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60" windowWidth="13035" windowHeight="2085" tabRatio="838"/>
  </bookViews>
  <sheets>
    <sheet name="МЛ" sheetId="96" r:id="rId1"/>
    <sheet name="кав" sheetId="85" r:id="rId2"/>
    <sheet name="50" sheetId="102" r:id="rId3"/>
    <sheet name="70" sheetId="103" r:id="rId4"/>
    <sheet name="90" sheetId="104" r:id="rId5"/>
    <sheet name="100" sheetId="105" r:id="rId6"/>
    <sheet name="110" sheetId="106" r:id="rId7"/>
    <sheet name="СрГА" sheetId="99" r:id="rId8"/>
    <sheet name="СтГА" sheetId="100" r:id="rId9"/>
    <sheet name="КСПб D1" sheetId="97" r:id="rId10"/>
    <sheet name="КСПб D2" sheetId="98" r:id="rId11"/>
    <sheet name="справка" sheetId="82" r:id="rId12"/>
    <sheet name="судейская" sheetId="83" r:id="rId13"/>
  </sheets>
  <definedNames>
    <definedName name="_xlnm._FilterDatabase" localSheetId="5" hidden="1">'100'!#REF!</definedName>
    <definedName name="_xlnm._FilterDatabase" localSheetId="6" hidden="1">'110'!#REF!</definedName>
    <definedName name="_xlnm._FilterDatabase" localSheetId="4" hidden="1">'90'!#REF!</definedName>
    <definedName name="_xlnm._FilterDatabase" localSheetId="0" hidden="1">МЛ!$A$7:$L$59</definedName>
    <definedName name="_xlnm.Print_Area" localSheetId="5">'100'!$A$1:$O$26</definedName>
    <definedName name="_xlnm.Print_Area" localSheetId="6">'110'!$A$1:$O$27</definedName>
    <definedName name="_xlnm.Print_Area" localSheetId="2">'50'!$A$2:$N$33</definedName>
    <definedName name="_xlnm.Print_Area" localSheetId="3">'70'!$A$2:$N$38</definedName>
    <definedName name="_xlnm.Print_Area" localSheetId="4">'90'!$A$1:$O$30</definedName>
    <definedName name="_xlnm.Print_Area" localSheetId="1">кав!$A$1:$S$26</definedName>
    <definedName name="_xlnm.Print_Area" localSheetId="9">'КСПб D1'!$A$1:$S$24</definedName>
    <definedName name="_xlnm.Print_Area" localSheetId="10">'КСПб D2'!$A$1:$R$20</definedName>
    <definedName name="_xlnm.Print_Area" localSheetId="0">МЛ!$A$1:$L$64</definedName>
    <definedName name="_xlnm.Print_Area" localSheetId="11">справка!$A$1:$D$19</definedName>
    <definedName name="_xlnm.Print_Area" localSheetId="7">СрГА!$A$1:$P$26</definedName>
    <definedName name="_xlnm.Print_Area" localSheetId="8">СтГА!$A$1:$Q$24</definedName>
  </definedNames>
  <calcPr calcId="145621"/>
  <fileRecoveryPr autoRecover="0"/>
</workbook>
</file>

<file path=xl/calcChain.xml><?xml version="1.0" encoding="utf-8"?>
<calcChain xmlns="http://schemas.openxmlformats.org/spreadsheetml/2006/main">
  <c r="Q21" i="85" l="1"/>
  <c r="Q22" i="85"/>
  <c r="Q20" i="85"/>
  <c r="Q18" i="85"/>
  <c r="Q17" i="85"/>
  <c r="Q19" i="85"/>
  <c r="Q14" i="85"/>
  <c r="Q15" i="85"/>
  <c r="S21" i="85" l="1"/>
  <c r="S22" i="85"/>
  <c r="S20" i="85"/>
  <c r="S18" i="85"/>
  <c r="S17" i="85"/>
  <c r="S19" i="85"/>
  <c r="S14" i="85"/>
  <c r="S15" i="85"/>
</calcChain>
</file>

<file path=xl/sharedStrings.xml><?xml version="1.0" encoding="utf-8"?>
<sst xmlns="http://schemas.openxmlformats.org/spreadsheetml/2006/main" count="1866" uniqueCount="526">
  <si>
    <t>Мастер-лист</t>
  </si>
  <si>
    <t>№ п/п</t>
  </si>
  <si>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</si>
  <si>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</si>
  <si>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</si>
  <si>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</si>
  <si>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</si>
  <si>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</si>
  <si>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Отметка ветеринарной инспекции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</si>
  <si>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</si>
  <si>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</si>
  <si>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б/р</t>
  </si>
  <si>
    <t>Белехов А.</t>
  </si>
  <si>
    <t>самостоятельно</t>
  </si>
  <si>
    <t>МС</t>
  </si>
  <si>
    <t>Воробьев А.</t>
  </si>
  <si>
    <t>2Ю</t>
  </si>
  <si>
    <t>КМС</t>
  </si>
  <si>
    <t>1Ю</t>
  </si>
  <si>
    <t>Хмелева И.</t>
  </si>
  <si>
    <t>013003</t>
  </si>
  <si>
    <t>Бондаренко Е.</t>
  </si>
  <si>
    <t>Гришина М.</t>
  </si>
  <si>
    <t>Стулова Е.</t>
  </si>
  <si>
    <t>Громзина А.</t>
  </si>
  <si>
    <t>Калинина О.</t>
  </si>
  <si>
    <t>3Ю</t>
  </si>
  <si>
    <t>Анисимова Н.</t>
  </si>
  <si>
    <t>020513</t>
  </si>
  <si>
    <t>Вебер А.</t>
  </si>
  <si>
    <t>Мельник В.</t>
  </si>
  <si>
    <t>КСОЦ "Берегиня" / 
Санкт-Петербург</t>
  </si>
  <si>
    <t>Лободенко Н.</t>
  </si>
  <si>
    <t>Артарова В.</t>
  </si>
  <si>
    <t>015309</t>
  </si>
  <si>
    <t>001609</t>
  </si>
  <si>
    <t>001605</t>
  </si>
  <si>
    <t>020073</t>
  </si>
  <si>
    <t>017221</t>
  </si>
  <si>
    <t>Коровьякова Т.</t>
  </si>
  <si>
    <t>005708</t>
  </si>
  <si>
    <t>089001</t>
  </si>
  <si>
    <t>016634</t>
  </si>
  <si>
    <t>Старикова К.</t>
  </si>
  <si>
    <t>Place</t>
  </si>
  <si>
    <t>Rider_ID</t>
  </si>
  <si>
    <t>Horse_ID</t>
  </si>
  <si>
    <t>1Rt</t>
  </si>
  <si>
    <t>КСК "Вента", Ленинградская область</t>
  </si>
  <si>
    <t>Зачет</t>
  </si>
  <si>
    <t>Результат</t>
  </si>
  <si>
    <t>Маршрут</t>
  </si>
  <si>
    <t>ш/о</t>
  </si>
  <si>
    <t xml:space="preserve">Главный судья </t>
  </si>
  <si>
    <t>Главный секретарь</t>
  </si>
  <si>
    <t>Технический делегат</t>
  </si>
  <si>
    <t>1Rpp</t>
  </si>
  <si>
    <t>Время</t>
  </si>
  <si>
    <t>КСК "Вента-Арена", д.Хирвости, Ленинградская область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</si>
  <si>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</si>
  <si>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</si>
  <si>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Ветеринарный врач</t>
  </si>
  <si>
    <t>Справка о составе судейской коллегии</t>
  </si>
  <si>
    <t>Должность</t>
  </si>
  <si>
    <t>ФИО</t>
  </si>
  <si>
    <t>Категория</t>
  </si>
  <si>
    <t>Регион</t>
  </si>
  <si>
    <t>ВК</t>
  </si>
  <si>
    <t>Санкт-Петербург</t>
  </si>
  <si>
    <t>1К</t>
  </si>
  <si>
    <t>Давыдова А.П.</t>
  </si>
  <si>
    <t xml:space="preserve">Курс-Дизайнер </t>
  </si>
  <si>
    <t xml:space="preserve">Ассистент курс-дизайнера </t>
  </si>
  <si>
    <t xml:space="preserve">Шеф-стюард </t>
  </si>
  <si>
    <t>Директор турнира</t>
  </si>
  <si>
    <t>Стефанская А.А.</t>
  </si>
  <si>
    <t>Официальные лица турнира</t>
  </si>
  <si>
    <t>Оценка</t>
  </si>
  <si>
    <t>Члены ГСК</t>
  </si>
  <si>
    <t xml:space="preserve"> Конкур</t>
  </si>
  <si>
    <t>022745</t>
  </si>
  <si>
    <t>Член ГСК, 
технический делегат</t>
  </si>
  <si>
    <t>Секретарь</t>
  </si>
  <si>
    <t>2К</t>
  </si>
  <si>
    <t>Главный судья</t>
  </si>
  <si>
    <t>региональные соревнования</t>
  </si>
  <si>
    <t>КСК "Вента",
Санкт-Петербург</t>
  </si>
  <si>
    <t>ЦКСК "Александрова дача", 
Санкт-Петербург</t>
  </si>
  <si>
    <t>ШАГ,
Санкт-Петербург</t>
  </si>
  <si>
    <t>МСМК</t>
  </si>
  <si>
    <t>Доманчук В.</t>
  </si>
  <si>
    <t>ч/в,
Ленинградская область</t>
  </si>
  <si>
    <t>022493</t>
  </si>
  <si>
    <t>КСК "Велес",
Санкт-Петербург</t>
  </si>
  <si>
    <r>
      <rPr>
        <b/>
        <sz val="8"/>
        <rFont val="Verdana"/>
        <family val="2"/>
        <charset val="204"/>
      </rPr>
      <t xml:space="preserve">ВЕБЕР </t>
    </r>
    <r>
      <rPr>
        <sz val="8"/>
        <rFont val="Verdana"/>
        <family val="2"/>
        <charset val="204"/>
      </rPr>
      <t>Ксения, 2007</t>
    </r>
  </si>
  <si>
    <t>012007</t>
  </si>
  <si>
    <r>
      <t>КЛАУД ОФ ГЛОРИ</t>
    </r>
    <r>
      <rPr>
        <sz val="8"/>
        <rFont val="Verdana"/>
        <family val="2"/>
        <charset val="204"/>
      </rPr>
      <t>-14 (135), жер.,сол., уэльск. пони, Турниньяс Гизмо, КЗ Ковчег</t>
    </r>
  </si>
  <si>
    <t>КЗ "Ковчег",
Санкт-Петербург</t>
  </si>
  <si>
    <t>Вахитова А.</t>
  </si>
  <si>
    <t>Ловкачева М.</t>
  </si>
  <si>
    <t>008308</t>
  </si>
  <si>
    <t>076406</t>
  </si>
  <si>
    <t>017482</t>
  </si>
  <si>
    <t>000171</t>
  </si>
  <si>
    <t>КСОЦ "Берегиня",
Санкт-Петербург</t>
  </si>
  <si>
    <t>007200</t>
  </si>
  <si>
    <t>036200</t>
  </si>
  <si>
    <t>017497</t>
  </si>
  <si>
    <t>Комендантов Н.</t>
  </si>
  <si>
    <t>Люльченко А.</t>
  </si>
  <si>
    <t>Шатоба К.</t>
  </si>
  <si>
    <t>время</t>
  </si>
  <si>
    <t>маршрут</t>
  </si>
  <si>
    <t>перепрыжка</t>
  </si>
  <si>
    <t>ч/в,
Санкт-Петербург</t>
  </si>
  <si>
    <t>КСК "Вента",
 Ленинградская область</t>
  </si>
  <si>
    <t>Шевелько Ю.</t>
  </si>
  <si>
    <t>009109</t>
  </si>
  <si>
    <t>017449</t>
  </si>
  <si>
    <t>023019</t>
  </si>
  <si>
    <t>Мещерская Н.В.</t>
  </si>
  <si>
    <t>074299</t>
  </si>
  <si>
    <t>Павлюк А.</t>
  </si>
  <si>
    <t>Кулешов К.</t>
  </si>
  <si>
    <t>Кондратьева К.</t>
  </si>
  <si>
    <t>КСК "Виктори Хорс Клаб",
Ленинградская область</t>
  </si>
  <si>
    <t>Михайлова А.</t>
  </si>
  <si>
    <t>037609</t>
  </si>
  <si>
    <t>006087</t>
  </si>
  <si>
    <t>Лихикая О.</t>
  </si>
  <si>
    <t>Шевчук Ю.</t>
  </si>
  <si>
    <t>ЦКСК "Александрова дача",
Санкт-Петербург</t>
  </si>
  <si>
    <t>020053</t>
  </si>
  <si>
    <t>Поляков Ф.</t>
  </si>
  <si>
    <t>Григорьева Е.</t>
  </si>
  <si>
    <t>017425</t>
  </si>
  <si>
    <t>061596</t>
  </si>
  <si>
    <t>020582</t>
  </si>
  <si>
    <t>Введенская А.</t>
  </si>
  <si>
    <t>Созина А.</t>
  </si>
  <si>
    <t>055408</t>
  </si>
  <si>
    <t>025928</t>
  </si>
  <si>
    <t>010885</t>
  </si>
  <si>
    <t>КСК "Классика",
Санкт-Петербург</t>
  </si>
  <si>
    <t>Шишов С.</t>
  </si>
  <si>
    <t>025450</t>
  </si>
  <si>
    <t>Козлов М.</t>
  </si>
  <si>
    <t>102504</t>
  </si>
  <si>
    <t>020910</t>
  </si>
  <si>
    <t>006448</t>
  </si>
  <si>
    <t>Белова А.</t>
  </si>
  <si>
    <t>022737</t>
  </si>
  <si>
    <t>Иванович И.</t>
  </si>
  <si>
    <t>Иванова Д.</t>
  </si>
  <si>
    <t>018800</t>
  </si>
  <si>
    <t>009510</t>
  </si>
  <si>
    <t>025505</t>
  </si>
  <si>
    <t>Егорова У.</t>
  </si>
  <si>
    <t>011322</t>
  </si>
  <si>
    <t>Корсакова Е.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</si>
  <si>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</si>
  <si>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</si>
  <si>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</si>
  <si>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</si>
  <si>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</si>
  <si>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Стиль</t>
  </si>
  <si>
    <t>Траектория</t>
  </si>
  <si>
    <t>Темп</t>
  </si>
  <si>
    <t>Срадства управления</t>
  </si>
  <si>
    <t>Общее впечатление</t>
  </si>
  <si>
    <t>ИТОГО
 баллов</t>
  </si>
  <si>
    <t>ср. балл</t>
  </si>
  <si>
    <t>Маршрут № 2.1</t>
  </si>
  <si>
    <t>Маршрут № 2.2</t>
  </si>
  <si>
    <t>Маршрут № 4.1</t>
  </si>
  <si>
    <t>Маршрут № 4.2</t>
  </si>
  <si>
    <t>Маршрут № 5</t>
  </si>
  <si>
    <t>011375</t>
  </si>
  <si>
    <t>007168</t>
  </si>
  <si>
    <t>Андрюшкова Е.</t>
  </si>
  <si>
    <t>025421</t>
  </si>
  <si>
    <t>Пашина Е.</t>
  </si>
  <si>
    <t>005714</t>
  </si>
  <si>
    <t>Технические результаты</t>
  </si>
  <si>
    <t>Место</t>
  </si>
  <si>
    <t>Разбитная Е. - ВК - Санкт-Петербург</t>
  </si>
  <si>
    <t>025531</t>
  </si>
  <si>
    <t>Колпакова О.</t>
  </si>
  <si>
    <t>снят</t>
  </si>
  <si>
    <t>Вып. норм.</t>
  </si>
  <si>
    <t>-</t>
  </si>
  <si>
    <t>отказ</t>
  </si>
  <si>
    <r>
      <rPr>
        <b/>
        <sz val="10"/>
        <rFont val="Verdana"/>
        <family val="2"/>
        <charset val="204"/>
      </rPr>
      <t>КУБОК КСК "ВЕНТА-АРЕНА", зачет "Открытый класс"</t>
    </r>
    <r>
      <rPr>
        <sz val="10"/>
        <rFont val="Verdana"/>
        <family val="2"/>
        <charset val="204"/>
      </rPr>
      <t xml:space="preserve">
мальчики и девочки (12-14 лет), юноши и девушки (14-18 лет), мужчины и женщины</t>
    </r>
  </si>
  <si>
    <t>043209</t>
  </si>
  <si>
    <t>023241</t>
  </si>
  <si>
    <t>008950</t>
  </si>
  <si>
    <r>
      <t xml:space="preserve">110 см </t>
    </r>
    <r>
      <rPr>
        <i/>
        <sz val="10"/>
        <rFont val="Verdana"/>
        <family val="2"/>
        <charset val="204"/>
      </rPr>
      <t>(Ст. 9.8.2.2, 13.1.3, Табл. В)</t>
    </r>
  </si>
  <si>
    <t>020775</t>
  </si>
  <si>
    <t>005809</t>
  </si>
  <si>
    <r>
      <t xml:space="preserve">ИВАНОВА </t>
    </r>
    <r>
      <rPr>
        <sz val="8"/>
        <rFont val="Verdana"/>
        <family val="2"/>
        <charset val="204"/>
      </rPr>
      <t>Мария, 2009</t>
    </r>
  </si>
  <si>
    <r>
      <t>ЛИБРЕТТО</t>
    </r>
    <r>
      <rPr>
        <sz val="8"/>
        <rFont val="Verdana"/>
        <family val="2"/>
        <charset val="204"/>
      </rPr>
      <t>-13, коб., гн. полукр., Барбарис, Россия</t>
    </r>
  </si>
  <si>
    <t>КСК "Триумф",
Ленинградская область</t>
  </si>
  <si>
    <r>
      <t>ЛАВАНДЕР БАЙ ВЕРОНА-</t>
    </r>
    <r>
      <rPr>
        <sz val="8"/>
        <rFont val="Verdana"/>
        <family val="2"/>
        <charset val="204"/>
      </rPr>
      <t>12 (126), коб., рыж., уэльск. пони, Бритон Дэй, Московская область</t>
    </r>
  </si>
  <si>
    <t>006981</t>
  </si>
  <si>
    <t>017496</t>
  </si>
  <si>
    <r>
      <t xml:space="preserve">КУБОК КСК «ВЕНТА-АРЕНА»
</t>
    </r>
    <r>
      <rPr>
        <sz val="12"/>
        <rFont val="Verdana"/>
        <family val="2"/>
        <charset val="204"/>
      </rPr>
      <t>региональные соревнования</t>
    </r>
  </si>
  <si>
    <t>Конкур, конкур (лошади до 150 см)</t>
  </si>
  <si>
    <t>023088</t>
  </si>
  <si>
    <t>018612</t>
  </si>
  <si>
    <t>Гринберг О.</t>
  </si>
  <si>
    <t xml:space="preserve"> Конкур (лошади до 150 см)</t>
  </si>
  <si>
    <t>КСОЦ "Берегиня", 
Санкт-Петербург</t>
  </si>
  <si>
    <t>Иванов А.</t>
  </si>
  <si>
    <t xml:space="preserve"> Конкур, конкур (лошади до 150 см)</t>
  </si>
  <si>
    <t>Разбитная Е.А.</t>
  </si>
  <si>
    <t>Горбова М.Ю.</t>
  </si>
  <si>
    <t>Анисимова Н.И.</t>
  </si>
  <si>
    <t>конкур, конкур (лошади до 150 см)</t>
  </si>
  <si>
    <t>18 июля 2021 г.</t>
  </si>
  <si>
    <t>023289</t>
  </si>
  <si>
    <t>030497</t>
  </si>
  <si>
    <t>011409</t>
  </si>
  <si>
    <t>Кировский к/з</t>
  </si>
  <si>
    <t>105704</t>
  </si>
  <si>
    <t>023092</t>
  </si>
  <si>
    <t>021876</t>
  </si>
  <si>
    <t>005977</t>
  </si>
  <si>
    <t>023001</t>
  </si>
  <si>
    <t>031604</t>
  </si>
  <si>
    <t>024860</t>
  </si>
  <si>
    <t>Соколова К.</t>
  </si>
  <si>
    <t>003581</t>
  </si>
  <si>
    <t>013515</t>
  </si>
  <si>
    <t>Шадчнев В</t>
  </si>
  <si>
    <t>Вощакин Г.</t>
  </si>
  <si>
    <t>КСК "Приор",
Санкт-Петербург</t>
  </si>
  <si>
    <t>Сергиеня О.</t>
  </si>
  <si>
    <t>085505</t>
  </si>
  <si>
    <t>Доманчук Л.</t>
  </si>
  <si>
    <t>Нарышкова Н.</t>
  </si>
  <si>
    <t>003960</t>
  </si>
  <si>
    <t>015927</t>
  </si>
  <si>
    <t>Разиньков Г.</t>
  </si>
  <si>
    <t>Вощакин Д.</t>
  </si>
  <si>
    <t>КСК "Хорс Тревел",
Санкт-Петрбург</t>
  </si>
  <si>
    <t>020597</t>
  </si>
  <si>
    <t>027492</t>
  </si>
  <si>
    <t>025822</t>
  </si>
  <si>
    <t>027582</t>
  </si>
  <si>
    <t>020455</t>
  </si>
  <si>
    <t>Камаева Е.</t>
  </si>
  <si>
    <t>КСК "Талисман",
Санкт-Петербург</t>
  </si>
  <si>
    <t xml:space="preserve">006088 </t>
  </si>
  <si>
    <t xml:space="preserve">025608 </t>
  </si>
  <si>
    <t>Крутцова Т.</t>
  </si>
  <si>
    <t>КСК "Эфа",
Санкт-Петербург</t>
  </si>
  <si>
    <t>Нестеренко К.</t>
  </si>
  <si>
    <t>Карелия</t>
  </si>
  <si>
    <t xml:space="preserve">015077 </t>
  </si>
  <si>
    <t>018642</t>
  </si>
  <si>
    <t>102600</t>
  </si>
  <si>
    <t>011700</t>
  </si>
  <si>
    <t>КСК "Детскосельский",
Ленинградская область</t>
  </si>
  <si>
    <t>109601</t>
  </si>
  <si>
    <t>016141</t>
  </si>
  <si>
    <t>Покрамович К.</t>
  </si>
  <si>
    <t>004210</t>
  </si>
  <si>
    <t>023078</t>
  </si>
  <si>
    <r>
      <t xml:space="preserve">ТРИПЕЦКАЯ </t>
    </r>
    <r>
      <rPr>
        <sz val="8"/>
        <rFont val="Verdana"/>
        <family val="2"/>
        <charset val="204"/>
      </rPr>
      <t>Божена, 2008</t>
    </r>
  </si>
  <si>
    <t>035708</t>
  </si>
  <si>
    <r>
      <t>ГЕРЦОГ</t>
    </r>
    <r>
      <rPr>
        <sz val="8"/>
        <rFont val="Verdana"/>
        <family val="2"/>
        <charset val="204"/>
      </rPr>
      <t>-13(147), мер., гн. полукр., н.з., Россия</t>
    </r>
  </si>
  <si>
    <t>020410</t>
  </si>
  <si>
    <t>Граненое Е.</t>
  </si>
  <si>
    <t>Горбова М. - ВК - Санкт-Петербург</t>
  </si>
  <si>
    <t>Блюменталь Н. - 1К - Санкт-Петербург</t>
  </si>
  <si>
    <t>Нарусбаева М. - Санкт-Петербург</t>
  </si>
  <si>
    <t>90 см</t>
  </si>
  <si>
    <t>100 см</t>
  </si>
  <si>
    <t>01-02.05.2021</t>
  </si>
  <si>
    <t>105 см</t>
  </si>
  <si>
    <t>1</t>
  </si>
  <si>
    <t>110 см</t>
  </si>
  <si>
    <t>95 см</t>
  </si>
  <si>
    <t>Финал</t>
  </si>
  <si>
    <t>Средняя группа А</t>
  </si>
  <si>
    <t>60 см</t>
  </si>
  <si>
    <t>70 см</t>
  </si>
  <si>
    <t>3</t>
  </si>
  <si>
    <t>7</t>
  </si>
  <si>
    <t>Старшая группа А</t>
  </si>
  <si>
    <t>80 см</t>
  </si>
  <si>
    <t>18</t>
  </si>
  <si>
    <r>
      <t xml:space="preserve">КУБОК РОО «ФКС СПБ» 
СРЕДИ ВСАДНИКОВ НА ЛОШАДЯХ ДО 150 СМ В ХОЛКЕ
КУБОК КСК «ВЕНТА-АРЕНА»
</t>
    </r>
    <r>
      <rPr>
        <sz val="14"/>
        <rFont val="Verdana"/>
        <family val="2"/>
        <charset val="204"/>
      </rPr>
      <t>региональные соревнования</t>
    </r>
  </si>
  <si>
    <r>
      <rPr>
        <b/>
        <sz val="10"/>
        <rFont val="Verdana"/>
        <family val="2"/>
        <charset val="204"/>
      </rPr>
      <t xml:space="preserve">50 см </t>
    </r>
    <r>
      <rPr>
        <i/>
        <sz val="10"/>
        <rFont val="Verdana"/>
        <family val="2"/>
        <charset val="204"/>
      </rPr>
      <t>(Ст. 9.8.2.1, Табл. В)</t>
    </r>
  </si>
  <si>
    <r>
      <rPr>
        <b/>
        <sz val="10"/>
        <rFont val="Verdana"/>
        <family val="2"/>
        <charset val="204"/>
      </rPr>
      <t xml:space="preserve">КУБОК ФКС СПб (ЛОШАДИ ДО 150 СМ В ХОЛКЕ), зачет "Средняя группа В" </t>
    </r>
    <r>
      <rPr>
        <sz val="10"/>
        <rFont val="Verdana"/>
        <family val="2"/>
        <charset val="204"/>
      </rPr>
      <t xml:space="preserve">
мальчики и девочки 7-12 лет</t>
    </r>
  </si>
  <si>
    <r>
      <rPr>
        <b/>
        <sz val="10"/>
        <rFont val="Verdana"/>
        <family val="2"/>
        <charset val="204"/>
      </rPr>
      <t xml:space="preserve">70 см </t>
    </r>
    <r>
      <rPr>
        <i/>
        <sz val="10"/>
        <rFont val="Verdana"/>
        <family val="2"/>
        <charset val="204"/>
      </rPr>
      <t>(Ст. 9.8.2.1, Табл. В)</t>
    </r>
  </si>
  <si>
    <r>
      <rPr>
        <b/>
        <sz val="10"/>
        <rFont val="Verdana"/>
        <family val="2"/>
        <charset val="204"/>
      </rPr>
      <t xml:space="preserve">КУБОК ФКС СПб (ЛОШАДИ ДО 150 СМ В ХОЛКЕ), зачет "Средняя группа А" </t>
    </r>
    <r>
      <rPr>
        <sz val="10"/>
        <rFont val="Verdana"/>
        <family val="2"/>
        <charset val="204"/>
      </rPr>
      <t xml:space="preserve">
мальчики и девочки 7-12 лет</t>
    </r>
  </si>
  <si>
    <r>
      <rPr>
        <b/>
        <sz val="10"/>
        <rFont val="Verdana"/>
        <family val="2"/>
        <charset val="204"/>
      </rPr>
      <t xml:space="preserve">КУБОК ФКС СПб (ЛОШАДИ ДО 150 СМ В ХОЛКЕ), зачет "Старшая группа В" </t>
    </r>
    <r>
      <rPr>
        <sz val="10"/>
        <rFont val="Verdana"/>
        <family val="2"/>
        <charset val="204"/>
      </rPr>
      <t xml:space="preserve">
мальчики и девочки 12-16 лет</t>
    </r>
  </si>
  <si>
    <r>
      <t xml:space="preserve">90 см </t>
    </r>
    <r>
      <rPr>
        <i/>
        <sz val="10"/>
        <rFont val="Verdana"/>
        <family val="2"/>
        <charset val="204"/>
      </rPr>
      <t>(Ст. 9.8.2.2, 13.1.3, Табл. В)</t>
    </r>
  </si>
  <si>
    <r>
      <rPr>
        <b/>
        <sz val="10"/>
        <rFont val="Verdana"/>
        <family val="2"/>
        <charset val="204"/>
      </rPr>
      <t xml:space="preserve">КУБОК ФКС СПб (ЛОШАДИ ДО 150 СМ В ХОЛКЕ), зачет "Старшая группа А" 
</t>
    </r>
    <r>
      <rPr>
        <sz val="10"/>
        <rFont val="Verdana"/>
        <family val="2"/>
        <charset val="204"/>
      </rPr>
      <t>мальчики и девочки 12-16 лет</t>
    </r>
  </si>
  <si>
    <r>
      <t xml:space="preserve">100 см </t>
    </r>
    <r>
      <rPr>
        <i/>
        <sz val="10"/>
        <rFont val="Verdana"/>
        <family val="2"/>
        <charset val="204"/>
      </rPr>
      <t>(Ст. 9.8.2.2, 13.1.3, Табл. В)</t>
    </r>
  </si>
  <si>
    <r>
      <t xml:space="preserve">КУБОК САНКТ-ПЕТЕРБУРГА ПО КОНКУРУ (ГР. D), ФИНАЛ
КУБОК КСК «ВЕНТА-АРЕНА»
</t>
    </r>
    <r>
      <rPr>
        <sz val="14"/>
        <rFont val="Verdana"/>
        <family val="2"/>
        <charset val="204"/>
      </rPr>
      <t>региональные соревнования</t>
    </r>
  </si>
  <si>
    <r>
      <t xml:space="preserve"> зачет "Открытый класс"
</t>
    </r>
    <r>
      <rPr>
        <sz val="10"/>
        <rFont val="Verdana"/>
        <family val="2"/>
        <charset val="204"/>
      </rPr>
      <t>мальчики и девочки (12-14 лет), юноши и девушки (14-18 лет), мужчины и женщины</t>
    </r>
  </si>
  <si>
    <t>Баллы гр.D1</t>
  </si>
  <si>
    <t>Баллы гр.D2</t>
  </si>
  <si>
    <r>
      <rPr>
        <b/>
        <sz val="14"/>
        <rFont val="Verdana"/>
        <family val="2"/>
        <charset val="204"/>
      </rPr>
      <t>КУБОК САНКТ-ПЕТЕРБУРГА ПО КОНКУРУ (ГР. D), ФИНАЛ
КУБОК КСК «ВЕНТА-АРЕНА»
КУБОК РОО «ФКС СПБ» СРЕДИ ВСАДНИКОВ 
НА ЛОШАДЯХ ДО 150 СМ В ХОЛКЕ</t>
    </r>
    <r>
      <rPr>
        <b/>
        <sz val="16"/>
        <rFont val="Verdana"/>
        <family val="2"/>
        <charset val="204"/>
      </rPr>
      <t xml:space="preserve">
</t>
    </r>
  </si>
  <si>
    <r>
      <t xml:space="preserve">КУБОК САНКТ-ПЕТЕРБУРГА ПО КОНКУРУ (ГР. D), ФИНАЛ
КУБОК КСК «ВЕНТА-АРЕНА»
КУБОК РОО «ФКС СПБ» СРЕДИ ВСАДНИКОВ 
НА ЛОШАДЯХ ДО 150 СМ В ХОЛКЕ
</t>
    </r>
    <r>
      <rPr>
        <sz val="12"/>
        <rFont val="Verdana"/>
        <family val="2"/>
        <charset val="204"/>
      </rPr>
      <t>региональные соревнования</t>
    </r>
  </si>
  <si>
    <t>18 июля 2021г.</t>
  </si>
  <si>
    <t>Блюменталь Н.А.</t>
  </si>
  <si>
    <t>Щербакова Т.М.</t>
  </si>
  <si>
    <t>Нарусбаева М.А.</t>
  </si>
  <si>
    <t>Горбова М.Ю. - ВК - Санкт-Петербург</t>
  </si>
  <si>
    <r>
      <t xml:space="preserve">ГОРЧАКОВА </t>
    </r>
    <r>
      <rPr>
        <sz val="9"/>
        <rFont val="Verdana"/>
        <family val="2"/>
        <charset val="204"/>
      </rPr>
      <t>Дарья</t>
    </r>
  </si>
  <si>
    <t>009384</t>
  </si>
  <si>
    <r>
      <t>ВАЛЕНСИЯ-</t>
    </r>
    <r>
      <rPr>
        <sz val="9"/>
        <rFont val="Verdana"/>
        <family val="2"/>
        <charset val="204"/>
      </rPr>
      <t>15, коб., т.-гнед., полукр., Просперес, Россия</t>
    </r>
  </si>
  <si>
    <t>023238</t>
  </si>
  <si>
    <r>
      <t xml:space="preserve">ИВАНОВА </t>
    </r>
    <r>
      <rPr>
        <sz val="9"/>
        <rFont val="Verdana"/>
        <family val="2"/>
        <charset val="204"/>
      </rPr>
      <t>Анастасия, 2006</t>
    </r>
  </si>
  <si>
    <t>050906</t>
  </si>
  <si>
    <t>Горчакова Д.</t>
  </si>
  <si>
    <r>
      <t>ЮНОШЕВА</t>
    </r>
    <r>
      <rPr>
        <sz val="9"/>
        <rFont val="Verdana"/>
        <family val="2"/>
        <charset val="204"/>
      </rPr>
      <t xml:space="preserve"> Варвара, 2009</t>
    </r>
  </si>
  <si>
    <t>051209</t>
  </si>
  <si>
    <r>
      <t>ВЛАСТЬ</t>
    </r>
    <r>
      <rPr>
        <sz val="9"/>
        <rFont val="Verdana"/>
        <family val="2"/>
        <charset val="204"/>
      </rPr>
      <t>-05, коб., т.-гн. полукр., Вереск, к/з "Олимп Кубани"</t>
    </r>
  </si>
  <si>
    <t>008279</t>
  </si>
  <si>
    <t>Лобастова Ж.</t>
  </si>
  <si>
    <t>Зиновьева Н.</t>
  </si>
  <si>
    <t>КК "Русское поле", 
Псковская область</t>
  </si>
  <si>
    <t>Хрусталева М.</t>
  </si>
  <si>
    <t>ООО "РКА"</t>
  </si>
  <si>
    <r>
      <t xml:space="preserve">ЗАРУЦКАЯ </t>
    </r>
    <r>
      <rPr>
        <sz val="9"/>
        <rFont val="Verdana"/>
        <family val="2"/>
        <charset val="204"/>
      </rPr>
      <t>Софья, 2011</t>
    </r>
  </si>
  <si>
    <r>
      <t>КОДЕКС</t>
    </r>
    <r>
      <rPr>
        <sz val="9"/>
        <rFont val="Verdana"/>
        <family val="2"/>
        <charset val="204"/>
      </rPr>
      <t>-08 (116), мер., сер., шетл. пони, Крем, Мурманская область</t>
    </r>
  </si>
  <si>
    <t>КСК "Вента" , 
Санкт-Петербург</t>
  </si>
  <si>
    <r>
      <t>ВОРОБЬЕВА</t>
    </r>
    <r>
      <rPr>
        <sz val="9"/>
        <rFont val="Verdana"/>
        <family val="2"/>
        <charset val="204"/>
      </rPr>
      <t xml:space="preserve"> Полина, 2011</t>
    </r>
  </si>
  <si>
    <r>
      <t xml:space="preserve">КОЗЛОВ </t>
    </r>
    <r>
      <rPr>
        <sz val="9"/>
        <rFont val="Verdana"/>
        <family val="2"/>
        <charset val="204"/>
      </rPr>
      <t>Михаил, 2005</t>
    </r>
    <r>
      <rPr>
        <sz val="11"/>
        <color indexed="8"/>
        <rFont val="Calibri"/>
        <family val="2"/>
        <charset val="204"/>
      </rPr>
      <t/>
    </r>
  </si>
  <si>
    <r>
      <t>БОМБЕЙ</t>
    </r>
    <r>
      <rPr>
        <sz val="9"/>
        <rFont val="Verdana"/>
        <family val="2"/>
        <charset val="204"/>
      </rPr>
      <t>-13, жер., гнед., полукр., Бродвей, Россия</t>
    </r>
  </si>
  <si>
    <r>
      <t>МОИСЕЕВ</t>
    </r>
    <r>
      <rPr>
        <sz val="9"/>
        <rFont val="Verdana"/>
        <family val="2"/>
        <charset val="204"/>
      </rPr>
      <t xml:space="preserve"> Петр, 2004</t>
    </r>
  </si>
  <si>
    <r>
      <t>ТОГА</t>
    </r>
    <r>
      <rPr>
        <sz val="9"/>
        <rFont val="Verdana"/>
        <family val="2"/>
        <charset val="204"/>
      </rPr>
      <t>-11, коб., гнед., ганн., Торранс, Россия</t>
    </r>
  </si>
  <si>
    <r>
      <t>МАВИЛЬ</t>
    </r>
    <r>
      <rPr>
        <sz val="9"/>
        <rFont val="Verdana"/>
        <family val="2"/>
        <charset val="204"/>
      </rPr>
      <t>-08, коб., гнед., полукр., неизв., Украина</t>
    </r>
  </si>
  <si>
    <t>016172</t>
  </si>
  <si>
    <r>
      <t xml:space="preserve">ПЕТУХОВА </t>
    </r>
    <r>
      <rPr>
        <sz val="9"/>
        <rFont val="Verdana"/>
        <family val="2"/>
        <charset val="204"/>
      </rPr>
      <t>Варвара, 2008</t>
    </r>
  </si>
  <si>
    <r>
      <t xml:space="preserve">БУРЬЯНОВ </t>
    </r>
    <r>
      <rPr>
        <sz val="9"/>
        <rFont val="Verdana"/>
        <family val="2"/>
        <charset val="204"/>
      </rPr>
      <t>Артем</t>
    </r>
  </si>
  <si>
    <r>
      <t>СЕРГИЕНЯ</t>
    </r>
    <r>
      <rPr>
        <sz val="9"/>
        <rFont val="Verdana"/>
        <family val="2"/>
        <charset val="204"/>
      </rPr>
      <t xml:space="preserve"> Ольга</t>
    </r>
  </si>
  <si>
    <r>
      <t>КОННИ</t>
    </r>
    <r>
      <rPr>
        <sz val="9"/>
        <rFont val="Verdana"/>
        <family val="2"/>
        <charset val="204"/>
      </rPr>
      <t xml:space="preserve">-13, коб., гнед., белг. тепл., Камерун, Беларусь </t>
    </r>
  </si>
  <si>
    <t>017404</t>
  </si>
  <si>
    <r>
      <rPr>
        <b/>
        <sz val="9"/>
        <rFont val="Verdana"/>
        <family val="2"/>
        <charset val="204"/>
      </rPr>
      <t xml:space="preserve">КОЛПАКОВА </t>
    </r>
    <r>
      <rPr>
        <sz val="9"/>
        <rFont val="Verdana"/>
        <family val="2"/>
        <charset val="204"/>
      </rPr>
      <t>Ольга</t>
    </r>
  </si>
  <si>
    <r>
      <t>ЛАКИ СТАР-</t>
    </r>
    <r>
      <rPr>
        <sz val="9"/>
        <rFont val="Verdana"/>
        <family val="2"/>
        <charset val="204"/>
      </rPr>
      <t>17, мерин, гн. голш., Ликвидатор, Беларусь</t>
    </r>
  </si>
  <si>
    <r>
      <t xml:space="preserve">КРУТЦОВА </t>
    </r>
    <r>
      <rPr>
        <sz val="9"/>
        <rFont val="Verdana"/>
        <family val="2"/>
        <charset val="204"/>
      </rPr>
      <t>Татьяна</t>
    </r>
  </si>
  <si>
    <r>
      <t>КОНДОР</t>
    </r>
    <r>
      <rPr>
        <sz val="9"/>
        <rFont val="Verdana"/>
        <family val="2"/>
        <charset val="204"/>
      </rPr>
      <t>-15, мер., гнед. орл., Дротик, Пермский к/з</t>
    </r>
  </si>
  <si>
    <r>
      <t>ПЛАСТИКА</t>
    </r>
    <r>
      <rPr>
        <sz val="9"/>
        <rFont val="Verdana"/>
        <family val="2"/>
        <charset val="204"/>
      </rPr>
      <t>-08, коб., рыж., полукр., Империал, КХ "Жемово"</t>
    </r>
  </si>
  <si>
    <t>СПК ПЗ "Детскосельский"</t>
  </si>
  <si>
    <t>Карташева С.</t>
  </si>
  <si>
    <r>
      <t xml:space="preserve">МИХАЙЛОВА </t>
    </r>
    <r>
      <rPr>
        <sz val="9"/>
        <rFont val="Verdana"/>
        <family val="2"/>
        <charset val="204"/>
      </rPr>
      <t>Диана, 2000</t>
    </r>
  </si>
  <si>
    <r>
      <t>ВИФЛИЕМ</t>
    </r>
    <r>
      <rPr>
        <sz val="9"/>
        <rFont val="Verdana"/>
        <family val="2"/>
        <charset val="204"/>
      </rPr>
      <t>-08, мер., т.-сер., орл. рыс., Фарфор, Россия</t>
    </r>
  </si>
  <si>
    <t>011701</t>
  </si>
  <si>
    <r>
      <t>ПАКИНА</t>
    </r>
    <r>
      <rPr>
        <sz val="9"/>
        <rFont val="Verdana"/>
        <family val="2"/>
        <charset val="204"/>
      </rPr>
      <t xml:space="preserve"> Валентина, 2000</t>
    </r>
  </si>
  <si>
    <t>103200</t>
  </si>
  <si>
    <r>
      <t>ЭЙФОРИЯ</t>
    </r>
    <r>
      <rPr>
        <sz val="9"/>
        <rFont val="Verdana"/>
        <family val="2"/>
        <charset val="204"/>
      </rPr>
      <t>-10, коб., гнед., полукр., Фактор, Россия</t>
    </r>
  </si>
  <si>
    <r>
      <t xml:space="preserve">МОШИНА </t>
    </r>
    <r>
      <rPr>
        <sz val="9"/>
        <rFont val="Verdana"/>
        <family val="2"/>
        <charset val="204"/>
      </rPr>
      <t>Екатерина, 2001</t>
    </r>
  </si>
  <si>
    <r>
      <t xml:space="preserve">ВВЕДЕНСКАЯ </t>
    </r>
    <r>
      <rPr>
        <sz val="9"/>
        <rFont val="Verdana"/>
        <family val="2"/>
        <charset val="204"/>
      </rPr>
      <t>Анастасия</t>
    </r>
  </si>
  <si>
    <r>
      <t>ТАЙЛУНГ</t>
    </r>
    <r>
      <rPr>
        <sz val="9"/>
        <rFont val="Verdana"/>
        <family val="2"/>
        <charset val="204"/>
      </rPr>
      <t>-15, мер., рыж., полукр., Твид, С-Петербург</t>
    </r>
  </si>
  <si>
    <r>
      <t xml:space="preserve">МАСЛЯКОВА </t>
    </r>
    <r>
      <rPr>
        <sz val="9"/>
        <rFont val="Verdana"/>
        <family val="2"/>
        <charset val="204"/>
      </rPr>
      <t>Надежда</t>
    </r>
  </si>
  <si>
    <t>Ефимова О.</t>
  </si>
  <si>
    <r>
      <t>ОЧАРОВАТЕЛЬНЫЙ КОРСАР</t>
    </r>
    <r>
      <rPr>
        <sz val="9"/>
        <rFont val="Verdana"/>
        <family val="2"/>
        <charset val="204"/>
      </rPr>
      <t>-09, мер., рыс.пом., Чавелз, Россия</t>
    </r>
  </si>
  <si>
    <r>
      <rPr>
        <b/>
        <sz val="9"/>
        <rFont val="Verdana"/>
        <family val="2"/>
        <charset val="204"/>
      </rPr>
      <t>АНДРЮШКОВА</t>
    </r>
    <r>
      <rPr>
        <sz val="9"/>
        <rFont val="Verdana"/>
        <family val="2"/>
        <charset val="204"/>
      </rPr>
      <t xml:space="preserve"> Елена</t>
    </r>
  </si>
  <si>
    <r>
      <t>ПРЕСТИЖ ОТРАДА</t>
    </r>
    <r>
      <rPr>
        <sz val="9"/>
        <rFont val="Verdana"/>
        <family val="2"/>
        <charset val="204"/>
      </rPr>
      <t>-мер., гнед., рус.верх., Пифагор-3, Россия</t>
    </r>
  </si>
  <si>
    <r>
      <t xml:space="preserve">ВИЛЕНСКАЯ </t>
    </r>
    <r>
      <rPr>
        <sz val="9"/>
        <rFont val="Verdana"/>
        <family val="2"/>
        <charset val="204"/>
      </rPr>
      <t>Олеся, 2003</t>
    </r>
  </si>
  <si>
    <r>
      <t>ИРИСКА</t>
    </r>
    <r>
      <rPr>
        <sz val="9"/>
        <rFont val="Verdana"/>
        <family val="2"/>
        <charset val="204"/>
      </rPr>
      <t>-09, коб., св.-зол.-рыж., Буденновская, Избранник 24, к/з им. С.М. Буденного</t>
    </r>
  </si>
  <si>
    <r>
      <t xml:space="preserve">КАЛАШНИКОВА </t>
    </r>
    <r>
      <rPr>
        <sz val="9"/>
        <rFont val="Verdana"/>
        <family val="2"/>
        <charset val="204"/>
      </rPr>
      <t>Ксения</t>
    </r>
  </si>
  <si>
    <r>
      <t>РИТМ</t>
    </r>
    <r>
      <rPr>
        <sz val="9"/>
        <rFont val="Verdana"/>
        <family val="2"/>
        <charset val="204"/>
      </rPr>
      <t>-13, мер., рыж., буд., Рис 34, к/з им. Буденного</t>
    </r>
  </si>
  <si>
    <r>
      <t xml:space="preserve">КАМАЕВА </t>
    </r>
    <r>
      <rPr>
        <sz val="9"/>
        <rFont val="Verdana"/>
        <family val="2"/>
        <charset val="204"/>
      </rPr>
      <t>Екатерина</t>
    </r>
  </si>
  <si>
    <r>
      <t>ВЕРНАНДО</t>
    </r>
    <r>
      <rPr>
        <sz val="9"/>
        <rFont val="Verdana"/>
        <family val="2"/>
        <charset val="204"/>
      </rPr>
      <t>-13, мер., гнед. полукр., Озирис, Санкт-Петербург</t>
    </r>
  </si>
  <si>
    <r>
      <t xml:space="preserve">МИХАЙЛОВА </t>
    </r>
    <r>
      <rPr>
        <sz val="9"/>
        <rFont val="Verdana"/>
        <family val="2"/>
        <charset val="204"/>
      </rPr>
      <t>Анна</t>
    </r>
  </si>
  <si>
    <r>
      <t>НЭХТИ-</t>
    </r>
    <r>
      <rPr>
        <sz val="9"/>
        <rFont val="Verdana"/>
        <family val="2"/>
        <charset val="204"/>
      </rPr>
      <t>10, коб., гнед. полукр., Холдинг, Россия</t>
    </r>
  </si>
  <si>
    <r>
      <t xml:space="preserve">САПЕРОВА </t>
    </r>
    <r>
      <rPr>
        <sz val="9"/>
        <rFont val="Verdana"/>
        <family val="2"/>
        <charset val="204"/>
      </rPr>
      <t>Виктория</t>
    </r>
  </si>
  <si>
    <r>
      <t>МЕДЕЯ</t>
    </r>
    <r>
      <rPr>
        <sz val="9"/>
        <rFont val="Verdana"/>
        <family val="2"/>
        <charset val="204"/>
      </rPr>
      <t>-15, коб., рыж.-чал., полукр., Магадан</t>
    </r>
  </si>
  <si>
    <r>
      <rPr>
        <b/>
        <sz val="9"/>
        <rFont val="Verdana"/>
        <family val="2"/>
        <charset val="204"/>
      </rPr>
      <t xml:space="preserve">ГРИНБЕРГ </t>
    </r>
    <r>
      <rPr>
        <sz val="9"/>
        <rFont val="Verdana"/>
        <family val="2"/>
        <charset val="204"/>
      </rPr>
      <t>Олеся</t>
    </r>
  </si>
  <si>
    <r>
      <t>ЛЯ МЕКСИКА</t>
    </r>
    <r>
      <rPr>
        <sz val="9"/>
        <rFont val="Verdana"/>
        <family val="2"/>
        <charset val="204"/>
      </rPr>
      <t>-11, коб., гнед., латв., Луис Джет, Латвия</t>
    </r>
  </si>
  <si>
    <r>
      <rPr>
        <b/>
        <sz val="9"/>
        <rFont val="Verdana"/>
        <family val="2"/>
        <charset val="204"/>
      </rPr>
      <t xml:space="preserve">КОМЕНДАНТОВА </t>
    </r>
    <r>
      <rPr>
        <sz val="9"/>
        <rFont val="Verdana"/>
        <family val="2"/>
        <charset val="204"/>
      </rPr>
      <t>Вероника</t>
    </r>
  </si>
  <si>
    <r>
      <t>АББА ЗЕТ</t>
    </r>
    <r>
      <rPr>
        <sz val="9"/>
        <rFont val="Verdana"/>
        <family val="2"/>
        <charset val="204"/>
      </rPr>
      <t>-13, мер., рыж. цанг., Аска Зед, Бельгия</t>
    </r>
  </si>
  <si>
    <r>
      <t xml:space="preserve">ТРУШАНОВА </t>
    </r>
    <r>
      <rPr>
        <sz val="9"/>
        <rFont val="Verdana"/>
        <family val="2"/>
        <charset val="204"/>
      </rPr>
      <t xml:space="preserve">Ольга, 2000 </t>
    </r>
  </si>
  <si>
    <r>
      <t>ФРАНЧЕСКА</t>
    </r>
    <r>
      <rPr>
        <sz val="9"/>
        <rFont val="Verdana"/>
        <family val="2"/>
        <charset val="204"/>
      </rPr>
      <t>-07, коб., т-гнед., полукр., Фокстротас, Беларусь</t>
    </r>
  </si>
  <si>
    <r>
      <t xml:space="preserve">ШУТОВА </t>
    </r>
    <r>
      <rPr>
        <sz val="9"/>
        <rFont val="Verdana"/>
        <family val="2"/>
        <charset val="204"/>
      </rPr>
      <t>Анастасия, 2005</t>
    </r>
  </si>
  <si>
    <r>
      <t>ПРИХОТЬ</t>
    </r>
    <r>
      <rPr>
        <sz val="9"/>
        <rFont val="Verdana"/>
        <family val="2"/>
        <charset val="204"/>
      </rPr>
      <t>-16, коб., сер. полукр., неизв., Россия</t>
    </r>
  </si>
  <si>
    <r>
      <rPr>
        <b/>
        <sz val="9"/>
        <rFont val="Verdana"/>
        <family val="2"/>
        <charset val="204"/>
      </rPr>
      <t xml:space="preserve">БУРЧИК </t>
    </r>
    <r>
      <rPr>
        <sz val="9"/>
        <rFont val="Verdana"/>
        <family val="2"/>
        <charset val="204"/>
      </rPr>
      <t>Андрей, 2009</t>
    </r>
  </si>
  <si>
    <r>
      <t>САЛЬВАДОР</t>
    </r>
    <r>
      <rPr>
        <sz val="9"/>
        <rFont val="Verdana"/>
        <family val="2"/>
        <charset val="204"/>
      </rPr>
      <t>-13, мер., вор. полукр., Арго, Россия</t>
    </r>
  </si>
  <si>
    <r>
      <rPr>
        <b/>
        <sz val="9"/>
        <rFont val="Verdana"/>
        <family val="2"/>
        <charset val="204"/>
      </rPr>
      <t xml:space="preserve">БЕЛЕХОВ </t>
    </r>
    <r>
      <rPr>
        <sz val="9"/>
        <rFont val="Verdana"/>
        <family val="2"/>
        <charset val="204"/>
      </rPr>
      <t>Александр</t>
    </r>
  </si>
  <si>
    <r>
      <t xml:space="preserve">ЕЛИСЕЕВА </t>
    </r>
    <r>
      <rPr>
        <sz val="9"/>
        <rFont val="Verdana"/>
        <family val="2"/>
        <charset val="204"/>
      </rPr>
      <t>Екатерина</t>
    </r>
  </si>
  <si>
    <t>025551</t>
  </si>
  <si>
    <t>Бурчик Р.</t>
  </si>
  <si>
    <r>
      <rPr>
        <b/>
        <sz val="9"/>
        <rFont val="Verdana"/>
        <family val="2"/>
        <charset val="204"/>
      </rPr>
      <t xml:space="preserve">КОМЕНДАНТОВА </t>
    </r>
    <r>
      <rPr>
        <sz val="9"/>
        <rFont val="Verdana"/>
        <family val="2"/>
        <charset val="204"/>
      </rPr>
      <t>Вероника, 2000</t>
    </r>
  </si>
  <si>
    <r>
      <t xml:space="preserve">ЧЕРНЯЕВА </t>
    </r>
    <r>
      <rPr>
        <sz val="9"/>
        <rFont val="Verdana"/>
        <family val="2"/>
        <charset val="204"/>
      </rPr>
      <t>Вероника, 2004</t>
    </r>
  </si>
  <si>
    <r>
      <t>КИНГ ВАН ДЕ ЛИТСЕ ВЕСТЕ</t>
    </r>
    <r>
      <rPr>
        <sz val="9"/>
        <rFont val="Verdana"/>
        <family val="2"/>
        <charset val="204"/>
      </rPr>
      <t>-15, мер., т-гнед., голл. тепл., Квазимодо Зет, Нидерланды</t>
    </r>
  </si>
  <si>
    <r>
      <t xml:space="preserve">ХМЕЛЕВА </t>
    </r>
    <r>
      <rPr>
        <sz val="9"/>
        <rFont val="Verdana"/>
        <family val="2"/>
        <charset val="204"/>
      </rPr>
      <t>Ирина</t>
    </r>
  </si>
  <si>
    <r>
      <t>ЖИЛЬ ВАН ДЕ РОШОВ-</t>
    </r>
    <r>
      <rPr>
        <sz val="9"/>
        <rFont val="Verdana"/>
        <family val="2"/>
        <charset val="204"/>
      </rPr>
      <t>09, кобыла, сер. бельг., Чопин Ван Хет  Моленейнд, Бельгия</t>
    </r>
  </si>
  <si>
    <t>017451</t>
  </si>
  <si>
    <t>Голиков Ю.</t>
  </si>
  <si>
    <r>
      <t>НОВОСЕЛОВА</t>
    </r>
    <r>
      <rPr>
        <sz val="9"/>
        <rFont val="Verdana"/>
        <family val="2"/>
        <charset val="204"/>
      </rPr>
      <t xml:space="preserve"> Ева, 2009</t>
    </r>
  </si>
  <si>
    <r>
      <t>КАСПАРОВ</t>
    </r>
    <r>
      <rPr>
        <sz val="9"/>
        <rFont val="Verdana"/>
        <family val="2"/>
        <charset val="204"/>
      </rPr>
      <t>-08 (127), жер., вор. уэльс.пони, Lemonshill Royal Fight, Нидерланды</t>
    </r>
  </si>
  <si>
    <t>Лихицкая О.</t>
  </si>
  <si>
    <r>
      <t xml:space="preserve">ЕРЁМЕНКО </t>
    </r>
    <r>
      <rPr>
        <sz val="9"/>
        <rFont val="Verdana"/>
        <family val="2"/>
        <charset val="204"/>
      </rPr>
      <t>Ульяна, 2005</t>
    </r>
  </si>
  <si>
    <r>
      <t>СУБАРУ-</t>
    </r>
    <r>
      <rPr>
        <sz val="9"/>
        <rFont val="Verdana"/>
        <family val="2"/>
        <charset val="204"/>
      </rPr>
      <t>04, мер., вор., русс. рыс., Зомбар, Россия</t>
    </r>
  </si>
  <si>
    <t>Герасимова Н.</t>
  </si>
  <si>
    <t>Филясова Ю.</t>
  </si>
  <si>
    <t>КЦ "ПолиЭко",
 Ленинградская область</t>
  </si>
  <si>
    <r>
      <t>КАССИОПЕЯ</t>
    </r>
    <r>
      <rPr>
        <sz val="9"/>
        <rFont val="Verdana"/>
        <family val="2"/>
        <charset val="204"/>
      </rPr>
      <t>-14, коб., гнед., ганн., Кадор, Германия</t>
    </r>
  </si>
  <si>
    <r>
      <rPr>
        <b/>
        <sz val="9"/>
        <rFont val="Verdana"/>
        <family val="2"/>
        <charset val="204"/>
      </rPr>
      <t xml:space="preserve">ХМЕЛЕВА </t>
    </r>
    <r>
      <rPr>
        <sz val="9"/>
        <rFont val="Verdana"/>
        <family val="2"/>
        <charset val="204"/>
      </rPr>
      <t>Ирина</t>
    </r>
  </si>
  <si>
    <r>
      <t>КВИНТО</t>
    </r>
    <r>
      <rPr>
        <sz val="9"/>
        <rFont val="Verdana"/>
        <family val="2"/>
        <charset val="204"/>
      </rPr>
      <t>-16, мер., гн. голш., Квентин, Рязанская обл</t>
    </r>
  </si>
  <si>
    <r>
      <t>ЖИГОЛО</t>
    </r>
    <r>
      <rPr>
        <sz val="9"/>
        <rFont val="Verdana"/>
        <family val="2"/>
        <charset val="204"/>
      </rPr>
      <t>-11, мер., сер., KWPN, Мистер Блю, Нидерланды</t>
    </r>
  </si>
  <si>
    <t>КСК "Шпрингер",
Санкт-Петербург</t>
  </si>
  <si>
    <t>ИТОГО баллов</t>
  </si>
  <si>
    <t xml:space="preserve">Баллы </t>
  </si>
  <si>
    <t>2 этап</t>
  </si>
  <si>
    <t>1 этап</t>
  </si>
  <si>
    <t>Чемпионат гр.D</t>
  </si>
  <si>
    <t>КУБОК САНКТ-ПЕТЕРБУРГА ПО КОНКУРУ (ГР. D) 2021г.
уровень D1</t>
  </si>
  <si>
    <t>мужчины и женщины</t>
  </si>
  <si>
    <t>Чемпионат грD</t>
  </si>
  <si>
    <t>КУБОК САНКТ-ПЕТЕРБУРГА ПО КОНКУРУ (ГР. D) 2021г.
уровень D2</t>
  </si>
  <si>
    <r>
      <rPr>
        <b/>
        <sz val="9"/>
        <rFont val="Verdana"/>
        <family val="2"/>
        <charset val="204"/>
      </rPr>
      <t>ШАТОБА</t>
    </r>
    <r>
      <rPr>
        <sz val="9"/>
        <rFont val="Verdana"/>
        <family val="2"/>
        <charset val="204"/>
      </rPr>
      <t xml:space="preserve"> Ксения, 2000</t>
    </r>
  </si>
  <si>
    <r>
      <t>ФОРВАРД</t>
    </r>
    <r>
      <rPr>
        <sz val="9"/>
        <rFont val="Verdana"/>
        <family val="2"/>
        <charset val="204"/>
      </rPr>
      <t>-16, жер., вор., полукр., Фараб, Ленинградская обл.</t>
    </r>
  </si>
  <si>
    <r>
      <t xml:space="preserve">СТАРИКОВА </t>
    </r>
    <r>
      <rPr>
        <sz val="9"/>
        <rFont val="Verdana"/>
        <family val="2"/>
        <charset val="204"/>
      </rPr>
      <t>Ольга, 2001</t>
    </r>
  </si>
  <si>
    <r>
      <t>ГЭЛАКСИ Н</t>
    </r>
    <r>
      <rPr>
        <sz val="9"/>
        <rFont val="Verdana"/>
        <family val="2"/>
        <charset val="204"/>
      </rPr>
      <t>-11, мер., сер., KWPN, Карденто, Нидерланды</t>
    </r>
  </si>
  <si>
    <r>
      <t xml:space="preserve">ИВАНОВА </t>
    </r>
    <r>
      <rPr>
        <sz val="9"/>
        <rFont val="Verdana"/>
        <family val="2"/>
        <charset val="204"/>
      </rPr>
      <t>Анастасия, 2004</t>
    </r>
  </si>
  <si>
    <r>
      <t>САКРЕСИНЭ</t>
    </r>
    <r>
      <rPr>
        <sz val="9"/>
        <rFont val="Verdana"/>
        <family val="2"/>
        <charset val="204"/>
      </rPr>
      <t>-05, коб., сер. латв., Санта-Круз, Латвия</t>
    </r>
  </si>
  <si>
    <t>005841</t>
  </si>
  <si>
    <t>Талавиря В.</t>
  </si>
  <si>
    <t>025547</t>
  </si>
  <si>
    <t>Мошникова М.</t>
  </si>
  <si>
    <r>
      <t>КОЗЫРЬ</t>
    </r>
    <r>
      <rPr>
        <sz val="9"/>
        <rFont val="Verdana"/>
        <family val="2"/>
        <charset val="204"/>
      </rPr>
      <t xml:space="preserve">-15, мер., бул., полукр., Закон, Беларусь </t>
    </r>
  </si>
  <si>
    <r>
      <t xml:space="preserve">МОШНИКОВА </t>
    </r>
    <r>
      <rPr>
        <sz val="9"/>
        <rFont val="Verdana"/>
        <family val="2"/>
        <charset val="204"/>
      </rPr>
      <t>Мария</t>
    </r>
  </si>
  <si>
    <r>
      <t xml:space="preserve">КЛИМОВИЦКАЯ </t>
    </r>
    <r>
      <rPr>
        <sz val="9"/>
        <rFont val="Verdana"/>
        <family val="2"/>
        <charset val="204"/>
      </rPr>
      <t>Нина, 2011</t>
    </r>
  </si>
  <si>
    <r>
      <t>БАДАН-</t>
    </r>
    <r>
      <rPr>
        <sz val="9"/>
        <rFont val="Verdana"/>
        <family val="2"/>
        <charset val="204"/>
      </rPr>
      <t>05 (127), мер., гнед., нем. верх. пони, Дьяболо, Ростовская область</t>
    </r>
  </si>
  <si>
    <t>ООО ОУСЦ "Планерная"</t>
  </si>
  <si>
    <r>
      <t>ТОМ СОЙЕР</t>
    </r>
    <r>
      <rPr>
        <sz val="9"/>
        <rFont val="Verdana"/>
        <family val="2"/>
        <charset val="204"/>
      </rPr>
      <t>-12 (132), мер., сол., полукр., Тревор, Республика Карелия</t>
    </r>
  </si>
  <si>
    <t>017348</t>
  </si>
  <si>
    <r>
      <t xml:space="preserve">КАЛИНИНА </t>
    </r>
    <r>
      <rPr>
        <sz val="9"/>
        <rFont val="Verdana"/>
        <family val="2"/>
        <charset val="204"/>
      </rPr>
      <t>Зоя, 2006</t>
    </r>
  </si>
  <si>
    <t>000906</t>
  </si>
  <si>
    <t xml:space="preserve">020503 </t>
  </si>
  <si>
    <r>
      <t>ПОПУТЧИК</t>
    </r>
    <r>
      <rPr>
        <sz val="9"/>
        <rFont val="Verdana"/>
        <family val="2"/>
        <charset val="204"/>
      </rPr>
      <t xml:space="preserve"> -14, мер., рыж. полукр., Поломник, Россия</t>
    </r>
  </si>
  <si>
    <r>
      <t xml:space="preserve">ПАВЛОВА </t>
    </r>
    <r>
      <rPr>
        <sz val="9"/>
        <rFont val="Verdana"/>
        <family val="2"/>
        <charset val="204"/>
      </rPr>
      <t>Анна, 2007</t>
    </r>
  </si>
  <si>
    <t>011848</t>
  </si>
  <si>
    <t>Калошина С.</t>
  </si>
  <si>
    <t>066807</t>
  </si>
  <si>
    <r>
      <t xml:space="preserve">ГОРБАЧЕВА </t>
    </r>
    <r>
      <rPr>
        <sz val="9"/>
        <rFont val="Verdana"/>
        <family val="2"/>
        <charset val="204"/>
      </rPr>
      <t>Мария, 2008</t>
    </r>
  </si>
  <si>
    <r>
      <t>ЗИБАЛЬ-</t>
    </r>
    <r>
      <rPr>
        <sz val="9"/>
        <rFont val="Verdana"/>
        <family val="2"/>
        <charset val="204"/>
      </rPr>
      <t>08, мер., гнед., полукр., Лихтен, Россия</t>
    </r>
  </si>
  <si>
    <t>Кузьмина Е.</t>
  </si>
  <si>
    <r>
      <t xml:space="preserve">КУВАКИНА </t>
    </r>
    <r>
      <rPr>
        <sz val="9"/>
        <rFont val="Verdana"/>
        <family val="2"/>
        <charset val="204"/>
      </rPr>
      <t>Ксения, 2003</t>
    </r>
  </si>
  <si>
    <t>131303</t>
  </si>
  <si>
    <r>
      <t>ЭВА ПЕРОН</t>
    </r>
    <r>
      <rPr>
        <sz val="9"/>
        <rFont val="Verdana"/>
        <family val="2"/>
        <charset val="204"/>
      </rPr>
      <t>-10, коб., вор., полукр., Эталон, Россия</t>
    </r>
  </si>
  <si>
    <t>020545</t>
  </si>
  <si>
    <r>
      <t xml:space="preserve">ИВАНОВА </t>
    </r>
    <r>
      <rPr>
        <sz val="9"/>
        <rFont val="Verdana"/>
        <family val="2"/>
        <charset val="204"/>
      </rPr>
      <t>Екатерина, 2006</t>
    </r>
  </si>
  <si>
    <r>
      <t>ДИНАР</t>
    </r>
    <r>
      <rPr>
        <sz val="9"/>
        <rFont val="Verdana"/>
        <family val="2"/>
        <charset val="204"/>
      </rPr>
      <t>-06, мер., гнед., полукр., Диплом, Санкт-Петербург</t>
    </r>
  </si>
  <si>
    <r>
      <t>ШЕВЕЛЬКО</t>
    </r>
    <r>
      <rPr>
        <sz val="9"/>
        <rFont val="Verdana"/>
        <family val="2"/>
        <charset val="204"/>
      </rPr>
      <t xml:space="preserve"> Марина, 2009</t>
    </r>
  </si>
  <si>
    <r>
      <t>ЛЕДИ БЛЭК</t>
    </r>
    <r>
      <rPr>
        <sz val="9"/>
        <rFont val="Verdana"/>
        <family val="2"/>
        <charset val="204"/>
      </rPr>
      <t>-10, коб., вор. класс пони, Пан Поле , Украина</t>
    </r>
  </si>
  <si>
    <r>
      <t>ЛОВКАЧЕВА</t>
    </r>
    <r>
      <rPr>
        <sz val="9"/>
        <rFont val="Verdana"/>
        <family val="2"/>
        <charset val="204"/>
      </rPr>
      <t xml:space="preserve"> Ирина, 2008</t>
    </r>
  </si>
  <si>
    <r>
      <t>ЧЕРРИ</t>
    </r>
    <r>
      <rPr>
        <sz val="9"/>
        <rFont val="Verdana"/>
        <family val="2"/>
        <charset val="204"/>
      </rPr>
      <t>-14, коб., рыж., полукр., неизв., Россия</t>
    </r>
  </si>
  <si>
    <t>023250</t>
  </si>
  <si>
    <t>КЗ "Ковчег"/
 Санкт-Петербург</t>
  </si>
  <si>
    <r>
      <rPr>
        <b/>
        <sz val="9"/>
        <rFont val="Verdana"/>
        <family val="2"/>
        <charset val="204"/>
      </rPr>
      <t>ЖОРОВА</t>
    </r>
    <r>
      <rPr>
        <sz val="9"/>
        <rFont val="Verdana"/>
        <family val="2"/>
        <charset val="204"/>
      </rPr>
      <t xml:space="preserve"> София, 2009</t>
    </r>
  </si>
  <si>
    <r>
      <t>ПОДАРОК</t>
    </r>
    <r>
      <rPr>
        <sz val="9"/>
        <rFont val="Verdana"/>
        <family val="2"/>
        <charset val="204"/>
      </rPr>
      <t>-04 (131), жер., гнед., арабо-пони, неизв., Ленинградская область</t>
    </r>
  </si>
  <si>
    <r>
      <t>ЕГОРОВА</t>
    </r>
    <r>
      <rPr>
        <sz val="9"/>
        <rFont val="Verdana"/>
        <family val="2"/>
        <charset val="204"/>
      </rPr>
      <t xml:space="preserve"> Софья, 2010</t>
    </r>
  </si>
  <si>
    <r>
      <t>ЛИБЕРТИ</t>
    </r>
    <r>
      <rPr>
        <sz val="9"/>
        <rFont val="Verdana"/>
        <family val="2"/>
        <charset val="204"/>
      </rPr>
      <t xml:space="preserve">-15, коб., бул., полукр., Уиллоу три Тревор, Ленинградская область </t>
    </r>
  </si>
  <si>
    <r>
      <rPr>
        <b/>
        <sz val="9"/>
        <rFont val="Verdana"/>
        <family val="2"/>
        <charset val="204"/>
      </rPr>
      <t xml:space="preserve">ВЕБЕР </t>
    </r>
    <r>
      <rPr>
        <sz val="9"/>
        <rFont val="Verdana"/>
        <family val="2"/>
        <charset val="204"/>
      </rPr>
      <t>Ксения, 2007</t>
    </r>
  </si>
  <si>
    <r>
      <t>КЛАУД ОФ ГЛОРИ</t>
    </r>
    <r>
      <rPr>
        <sz val="9"/>
        <rFont val="Verdana"/>
        <family val="2"/>
        <charset val="204"/>
      </rPr>
      <t>-14 (135), жер.,сол., уэльск. пони, Турниньяс Гизмо, КЗ Ковчег</t>
    </r>
  </si>
  <si>
    <r>
      <rPr>
        <b/>
        <sz val="9"/>
        <rFont val="Verdana"/>
        <family val="2"/>
        <charset val="204"/>
      </rPr>
      <t>ЛОВКАЧЕВА</t>
    </r>
    <r>
      <rPr>
        <sz val="9"/>
        <rFont val="Verdana"/>
        <family val="2"/>
        <charset val="204"/>
      </rPr>
      <t xml:space="preserve"> Ирина, 2008</t>
    </r>
  </si>
  <si>
    <r>
      <t>УОЛЛИНГ ИСТЕР ДОРОТИ</t>
    </r>
    <r>
      <rPr>
        <sz val="9"/>
        <rFont val="Verdana"/>
        <family val="2"/>
        <charset val="204"/>
      </rPr>
      <t>-09, коб., рыж., полукр., Торнберри Найт Эррант, Нидерланды</t>
    </r>
  </si>
  <si>
    <r>
      <t>ПАЛЛАДИН</t>
    </r>
    <r>
      <rPr>
        <sz val="9"/>
        <rFont val="Verdana"/>
        <family val="2"/>
        <charset val="204"/>
      </rPr>
      <t>-10, мер., пег. полукр., неизв., Россия</t>
    </r>
  </si>
  <si>
    <t>Сумма мест</t>
  </si>
  <si>
    <r>
      <rPr>
        <b/>
        <sz val="9"/>
        <rFont val="Verdana"/>
        <family val="2"/>
        <charset val="204"/>
      </rPr>
      <t xml:space="preserve">ПАВЛОВСКАЯ </t>
    </r>
    <r>
      <rPr>
        <sz val="9"/>
        <rFont val="Verdana"/>
        <family val="2"/>
        <charset val="204"/>
      </rPr>
      <t>Грета, 2007</t>
    </r>
  </si>
  <si>
    <t>003807</t>
  </si>
  <si>
    <r>
      <t>БРОНХЕУЛОГ СПАНГОЛД</t>
    </r>
    <r>
      <rPr>
        <sz val="9"/>
        <rFont val="Verdana"/>
        <family val="2"/>
        <charset val="204"/>
      </rPr>
      <t>-10 (132), жер., палом., уэльск. пони, Эиар Фигаро, Великобритания</t>
    </r>
  </si>
  <si>
    <t>016198</t>
  </si>
  <si>
    <t>Павловский А.</t>
  </si>
  <si>
    <r>
      <t xml:space="preserve">ПОДКОПАЕВ </t>
    </r>
    <r>
      <rPr>
        <sz val="9"/>
        <rFont val="Verdana"/>
        <family val="2"/>
        <charset val="204"/>
      </rPr>
      <t>Николай, 2011</t>
    </r>
  </si>
  <si>
    <t>009011</t>
  </si>
  <si>
    <r>
      <t>ШЕДОУ-</t>
    </r>
    <r>
      <rPr>
        <sz val="9"/>
        <rFont val="Verdana"/>
        <family val="2"/>
        <charset val="204"/>
      </rPr>
      <t>05 (120), мер.. вор., уэльск. пони, Фрисиас Нандо, Бельгия</t>
    </r>
  </si>
  <si>
    <t>005689</t>
  </si>
  <si>
    <t>Романова М.</t>
  </si>
  <si>
    <t>КСК "Тандем",
 Санкт-Петербург</t>
  </si>
  <si>
    <r>
      <t>СУКАЧЕВА</t>
    </r>
    <r>
      <rPr>
        <sz val="9"/>
        <rFont val="Verdana"/>
        <family val="2"/>
        <charset val="204"/>
      </rPr>
      <t xml:space="preserve"> Алина, 2007</t>
    </r>
  </si>
  <si>
    <t>047807</t>
  </si>
  <si>
    <r>
      <t>СУКАЧЕВА</t>
    </r>
    <r>
      <rPr>
        <sz val="9"/>
        <rFont val="Verdana"/>
        <family val="2"/>
        <charset val="204"/>
      </rPr>
      <t xml:space="preserve"> Алиса, 2008</t>
    </r>
  </si>
  <si>
    <t>035508</t>
  </si>
  <si>
    <t>025823</t>
  </si>
  <si>
    <t>Сукачева Н.</t>
  </si>
  <si>
    <t>Богданова В.</t>
  </si>
  <si>
    <r>
      <t>ЗАРИНА</t>
    </r>
    <r>
      <rPr>
        <sz val="9"/>
        <rFont val="Verdana"/>
        <family val="2"/>
        <charset val="204"/>
      </rPr>
      <t>-14, коб., гнед., полукр., неизв., Россия</t>
    </r>
  </si>
  <si>
    <r>
      <t>ИВАНОВА</t>
    </r>
    <r>
      <rPr>
        <sz val="9"/>
        <rFont val="Verdana"/>
        <family val="2"/>
        <charset val="204"/>
      </rPr>
      <t xml:space="preserve"> Дарья</t>
    </r>
  </si>
  <si>
    <r>
      <t>ГЛОРИЯ</t>
    </r>
    <r>
      <rPr>
        <sz val="9"/>
        <rFont val="Verdana"/>
        <family val="2"/>
        <charset val="204"/>
      </rPr>
      <t>-14, коб., сер., полукр., Лазутчик, Россия</t>
    </r>
  </si>
  <si>
    <t>020467</t>
  </si>
  <si>
    <r>
      <t>СТРАТЕГИЯ</t>
    </r>
    <r>
      <rPr>
        <sz val="9"/>
        <rFont val="Verdana"/>
        <family val="2"/>
        <charset val="204"/>
      </rPr>
      <t>-15, коб., бур., полукр., неизв., Россия</t>
    </r>
  </si>
  <si>
    <t>КК "Профи Хорс", 
Санкт-Петербург</t>
  </si>
  <si>
    <r>
      <t xml:space="preserve">ВОЩАКИНА </t>
    </r>
    <r>
      <rPr>
        <sz val="9"/>
        <rFont val="Verdana"/>
        <family val="2"/>
        <charset val="204"/>
      </rPr>
      <t>Оксана</t>
    </r>
  </si>
  <si>
    <r>
      <t>МИКА ВАН Э'ЭБДИХОВЕ</t>
    </r>
    <r>
      <rPr>
        <sz val="9"/>
        <rFont val="Verdana"/>
        <family val="2"/>
        <charset val="204"/>
      </rPr>
      <t xml:space="preserve"> -12, коб., рыж. бельг., Квинн ВД Хеффинк, Бельгия</t>
    </r>
  </si>
  <si>
    <t>Маршрут № 1</t>
  </si>
  <si>
    <t xml:space="preserve">На стиль всадника. </t>
  </si>
  <si>
    <r>
      <t xml:space="preserve">Маршрут №1.1  Кавалетти. "На стиль всадника"
Зачет "Всадники на пони 7-12 лет" 
</t>
    </r>
    <r>
      <rPr>
        <sz val="11"/>
        <rFont val="Verdana"/>
        <family val="2"/>
        <charset val="204"/>
      </rPr>
      <t>мальчики и девочки до 13 лет</t>
    </r>
  </si>
  <si>
    <t xml:space="preserve">КУБОК РОО «ФЕДЕРАЦИЯ КОННОГО СПОРТА САНКТ-ПЕТЕРБУРГА» 2021г.
 СРЕДИ ВСАДНИКОВ НА ЛОШАДЯХ ДО 150 СМ В ХОЛКЕ </t>
  </si>
  <si>
    <r>
      <t xml:space="preserve">ВОЛКОВА </t>
    </r>
    <r>
      <rPr>
        <sz val="9"/>
        <rFont val="Verdana"/>
        <family val="2"/>
        <charset val="204"/>
      </rPr>
      <t>София, 2009</t>
    </r>
  </si>
  <si>
    <r>
      <t>ЗАВЕТНАЯ</t>
    </r>
    <r>
      <rPr>
        <sz val="9"/>
        <rFont val="Verdana"/>
        <family val="2"/>
        <charset val="204"/>
      </rPr>
      <t>-08 (147), коб., т.-гн., полукр., Варвар, Россия</t>
    </r>
  </si>
  <si>
    <r>
      <t>ЛИДЕР</t>
    </r>
    <r>
      <rPr>
        <sz val="9"/>
        <rFont val="Verdana"/>
        <family val="2"/>
        <charset val="204"/>
      </rPr>
      <t>-14 (150), мер., сол., полукр. помесь, Оскар, Тверская область</t>
    </r>
  </si>
  <si>
    <t>Этап, место</t>
  </si>
  <si>
    <t>Первенство, место</t>
  </si>
  <si>
    <t>мальчики и девочки 7-12 лет</t>
  </si>
  <si>
    <t>мальчики и девочки 12-16 лет</t>
  </si>
  <si>
    <t>Финал, место</t>
  </si>
  <si>
    <r>
      <t xml:space="preserve">КОРОВЬЯКОВА </t>
    </r>
    <r>
      <rPr>
        <sz val="9"/>
        <rFont val="Verdana"/>
        <family val="2"/>
        <charset val="204"/>
      </rPr>
      <t>Татьяна</t>
    </r>
  </si>
  <si>
    <r>
      <t>БЭМБИ</t>
    </r>
    <r>
      <rPr>
        <sz val="9"/>
        <rFont val="Verdana"/>
        <family val="2"/>
        <charset val="204"/>
      </rPr>
      <t>-07, коб., вор., орл. Рыс., Боржом, Россия</t>
    </r>
  </si>
  <si>
    <r>
      <t>ПЕРОВА</t>
    </r>
    <r>
      <rPr>
        <sz val="9"/>
        <rFont val="Verdana"/>
        <family val="2"/>
        <charset val="204"/>
      </rPr>
      <t xml:space="preserve"> Алиса, 2008</t>
    </r>
  </si>
  <si>
    <r>
      <t>ПАНДОРА</t>
    </r>
    <r>
      <rPr>
        <sz val="9"/>
        <rFont val="Verdana"/>
        <family val="2"/>
        <charset val="204"/>
      </rPr>
      <t>- 05, коб., сер., полукр., Тинарон, Россия</t>
    </r>
  </si>
  <si>
    <t>025553</t>
  </si>
  <si>
    <r>
      <t>ГОЛДЕН</t>
    </r>
    <r>
      <rPr>
        <sz val="9"/>
        <rFont val="Verdana"/>
        <family val="2"/>
        <charset val="204"/>
      </rPr>
      <t>-17, мер., сол., полукр., Гепард, Беларусь</t>
    </r>
  </si>
  <si>
    <t>КЦ "ПолиЭко",
Ленинградская область</t>
  </si>
  <si>
    <r>
      <t xml:space="preserve">Маршрут №1.2  Кавалетти в две фазы. "На стиль всадника"
"Общий зачет"
</t>
    </r>
    <r>
      <rPr>
        <sz val="11"/>
        <rFont val="Verdana"/>
        <family val="2"/>
        <charset val="204"/>
      </rPr>
      <t>мальчики и девочки до 13 лет, мальчики и девочки (12-14 лет), юноши и девушки (14-18 лет), мужчины и женщины</t>
    </r>
  </si>
  <si>
    <r>
      <t>Судьи на стиль: Разбитная Е., Анисимова Н.,</t>
    </r>
    <r>
      <rPr>
        <sz val="9"/>
        <rFont val="Verdana"/>
        <family val="2"/>
        <charset val="204"/>
      </rPr>
      <t xml:space="preserve"> ассистент - Давыдова А.</t>
    </r>
  </si>
  <si>
    <r>
      <t>КРОНПРИНЦ</t>
    </r>
    <r>
      <rPr>
        <sz val="9"/>
        <rFont val="Verdana"/>
        <family val="2"/>
        <charset val="204"/>
      </rPr>
      <t>-11, жеребец, вор. вестф., Корнет Оболенский, Германия</t>
    </r>
  </si>
  <si>
    <r>
      <t xml:space="preserve">ШАДЧНЕВ </t>
    </r>
    <r>
      <rPr>
        <sz val="9"/>
        <rFont val="Verdana"/>
        <family val="2"/>
        <charset val="204"/>
      </rPr>
      <t>Владимир</t>
    </r>
  </si>
  <si>
    <r>
      <t>НЕМО</t>
    </r>
    <r>
      <rPr>
        <sz val="9"/>
        <rFont val="Verdana"/>
        <family val="2"/>
        <charset val="204"/>
      </rPr>
      <t>-05, мерин, сер. голш., Кассини II, Германия</t>
    </r>
  </si>
  <si>
    <r>
      <t>МАРЛЕОН</t>
    </r>
    <r>
      <rPr>
        <sz val="9"/>
        <rFont val="Verdana"/>
        <family val="2"/>
        <charset val="204"/>
      </rPr>
      <t>-10(138), мер., гнед.-пег., полукр., Монтель, Россия</t>
    </r>
  </si>
  <si>
    <r>
      <t>МАРЛЕОН</t>
    </r>
    <r>
      <rPr>
        <sz val="9"/>
        <rFont val="Verdana"/>
        <family val="2"/>
        <charset val="204"/>
      </rPr>
      <t>-10 (138), мер., гнед.-пег., полукр., Монтель, Россия</t>
    </r>
  </si>
  <si>
    <r>
      <t>ЛЕДИ БЛЭК</t>
    </r>
    <r>
      <rPr>
        <sz val="9"/>
        <rFont val="Verdana"/>
        <family val="2"/>
        <charset val="204"/>
      </rPr>
      <t>-10, коб., вор. класс пони, Пан Поле, Украина</t>
    </r>
  </si>
  <si>
    <t>Допущен</t>
  </si>
  <si>
    <t>Стюард</t>
  </si>
  <si>
    <t>Богдан А.А.</t>
  </si>
  <si>
    <t>3К</t>
  </si>
  <si>
    <t>Ленинградская область</t>
  </si>
  <si>
    <t>Кошелева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</si>
</sst>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\$* #,##0.00_);_(\$* \(#,##0.00\);_(\$* \-??_);_(@_)"/>
    <numFmt numFmtId="169" formatCode="000000"/>
    <numFmt numFmtId="170" formatCode="&quot;SFr.&quot;\ #,##0;&quot;SFr.&quot;\ \-#,##0"/>
    <numFmt numFmtId="171" formatCode="_-* #,##0.00&quot;р.&quot;_-;\-* #,##0.00&quot;р.&quot;_-;_-* \-??&quot;р.&quot;_-;_-@_-"/>
    <numFmt numFmtId="172" formatCode="_-* #,##0\ &quot;SFr.&quot;_-;\-* #,##0\ &quot;SFr.&quot;_-;_-* &quot;-&quot;\ &quot;SFr.&quot;_-;_-@_-"/>
    <numFmt numFmtId="173" formatCode="_(&quot;$&quot;* #,##0_);_(&quot;$&quot;* \(#,##0\);_(&quot;$&quot;* &quot;-&quot;_);_(@_)"/>
    <numFmt numFmtId="174" formatCode="_ &quot;SFr.&quot;\ * #,##0.00_ ;_ &quot;SFr.&quot;\ * \-#,##0.00_ ;_ &quot;SFr.&quot;\ * &quot;-&quot;??_ ;_ @_ "/>
    <numFmt numFmtId="175" formatCode="0.0"/>
    <numFmt numFmtId="176" formatCode="_-* #,##0.00_р_._-;\-* #,##0.00_р_._-;_-* \-??_р_._-;_-@_-"/>
    <numFmt numFmtId="177" formatCode="&quot;€&quot;#,##0.00;\-&quot;€&quot;#,##0.00"/>
  </numFmts>
  <fonts count="63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</font>
    <font>
      <sz val="10"/>
      <name val="Times New Roman"/>
      <family val="1"/>
      <charset val="204"/>
    </font>
    <font>
      <sz val="11"/>
      <name val="Verdana"/>
      <family val="2"/>
      <charset val="204"/>
    </font>
    <font>
      <b/>
      <sz val="16"/>
      <name val="Verdana"/>
      <family val="2"/>
      <charset val="204"/>
    </font>
    <font>
      <i/>
      <sz val="9"/>
      <name val="Verdana"/>
      <family val="2"/>
      <charset val="204"/>
    </font>
    <font>
      <b/>
      <sz val="14"/>
      <name val="Verdana"/>
      <family val="2"/>
      <charset val="204"/>
    </font>
    <font>
      <sz val="14"/>
      <name val="Verdana"/>
      <family val="2"/>
      <charset val="204"/>
    </font>
    <font>
      <b/>
      <sz val="10"/>
      <name val="Verdana"/>
      <family val="2"/>
      <charset val="204"/>
    </font>
    <font>
      <b/>
      <u/>
      <sz val="14"/>
      <name val="Verdana"/>
      <family val="2"/>
      <charset val="204"/>
    </font>
    <font>
      <sz val="10"/>
      <color indexed="20"/>
      <name val="Arial Cyr"/>
      <charset val="204"/>
    </font>
    <font>
      <sz val="12"/>
      <name val="Arial Cyr"/>
      <charset val="204"/>
    </font>
    <font>
      <b/>
      <sz val="9"/>
      <name val="Verdana"/>
      <family val="2"/>
    </font>
    <font>
      <sz val="9"/>
      <name val="Arial"/>
      <family val="2"/>
      <charset val="204"/>
    </font>
    <font>
      <sz val="9"/>
      <name val="Verdana"/>
      <family val="2"/>
    </font>
    <font>
      <b/>
      <i/>
      <sz val="10"/>
      <name val="Verdana"/>
      <family val="2"/>
      <charset val="204"/>
    </font>
    <font>
      <b/>
      <sz val="16"/>
      <color indexed="1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rgb="FF0070C0"/>
      <name val="Verdana"/>
      <family val="2"/>
      <charset val="204"/>
    </font>
    <font>
      <sz val="10"/>
      <color rgb="FF0070C0"/>
      <name val="Arial"/>
      <family val="2"/>
      <charset val="204"/>
    </font>
    <font>
      <sz val="8"/>
      <color rgb="FFFF0000"/>
      <name val="Verdana"/>
      <family val="2"/>
      <charset val="204"/>
    </font>
    <font>
      <sz val="10"/>
      <color rgb="FFFF0000"/>
      <name val="Verdana"/>
      <family val="2"/>
      <charset val="204"/>
    </font>
    <font>
      <b/>
      <i/>
      <sz val="10"/>
      <name val="Arial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21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2" fillId="0" borderId="0"/>
    <xf numFmtId="0" fontId="19" fillId="0" borderId="0"/>
    <xf numFmtId="0" fontId="5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5" fillId="39" borderId="2" applyNumberFormat="0" applyAlignment="0" applyProtection="0"/>
    <xf numFmtId="0" fontId="25" fillId="39" borderId="2" applyNumberFormat="0" applyAlignment="0" applyProtection="0"/>
    <xf numFmtId="0" fontId="25" fillId="39" borderId="2" applyNumberFormat="0" applyAlignment="0" applyProtection="0"/>
    <xf numFmtId="0" fontId="25" fillId="39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6" fillId="39" borderId="1" applyNumberFormat="0" applyAlignment="0" applyProtection="0"/>
    <xf numFmtId="0" fontId="26" fillId="39" borderId="1" applyNumberFormat="0" applyAlignment="0" applyProtection="0"/>
    <xf numFmtId="0" fontId="26" fillId="39" borderId="1" applyNumberFormat="0" applyAlignment="0" applyProtection="0"/>
    <xf numFmtId="0" fontId="26" fillId="39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5" fillId="0" borderId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5" fillId="0" borderId="0" applyFill="0" applyBorder="0" applyAlignment="0" applyProtection="0"/>
    <xf numFmtId="16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9" fillId="0" borderId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9" fillId="0" borderId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19" fillId="0" borderId="0" applyFill="0" applyBorder="0" applyAlignment="0" applyProtection="0"/>
    <xf numFmtId="168" fontId="5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5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5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ill="0" applyBorder="0" applyAlignment="0" applyProtection="0"/>
    <xf numFmtId="171" fontId="5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74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71" fontId="5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4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9" fillId="0" borderId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5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5" fillId="0" borderId="0" applyFill="0" applyBorder="0" applyAlignment="0" applyProtection="0"/>
    <xf numFmtId="164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71" fontId="2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171" fontId="22" fillId="0" borderId="0" applyFill="0" applyBorder="0" applyAlignment="0" applyProtection="0"/>
    <xf numFmtId="168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168" fontId="5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ill="0" applyBorder="0" applyAlignment="0" applyProtection="0"/>
    <xf numFmtId="168" fontId="19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168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5" fillId="0" borderId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168" fontId="5" fillId="0" borderId="0" applyFill="0" applyBorder="0" applyAlignment="0" applyProtection="0"/>
    <xf numFmtId="168" fontId="1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166" fontId="5" fillId="0" borderId="0" applyFont="0" applyFill="0" applyBorder="0" applyAlignment="0" applyProtection="0"/>
    <xf numFmtId="168" fontId="19" fillId="0" borderId="0" applyFill="0" applyBorder="0" applyAlignment="0" applyProtection="0"/>
    <xf numFmtId="168" fontId="5" fillId="0" borderId="0" applyFill="0" applyBorder="0" applyAlignment="0" applyProtection="0"/>
    <xf numFmtId="168" fontId="1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9" fillId="0" borderId="0" applyFill="0" applyBorder="0" applyAlignment="0" applyProtection="0"/>
    <xf numFmtId="168" fontId="5" fillId="0" borderId="0" applyFill="0" applyBorder="0" applyAlignment="0" applyProtection="0"/>
    <xf numFmtId="168" fontId="19" fillId="0" borderId="0" applyFill="0" applyBorder="0" applyAlignment="0" applyProtection="0"/>
    <xf numFmtId="168" fontId="5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0" fontId="55" fillId="0" borderId="0"/>
    <xf numFmtId="0" fontId="55" fillId="0" borderId="0"/>
    <xf numFmtId="0" fontId="5" fillId="0" borderId="0"/>
    <xf numFmtId="0" fontId="19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39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5" fillId="0" borderId="0"/>
    <xf numFmtId="0" fontId="22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5" fillId="0" borderId="0"/>
    <xf numFmtId="0" fontId="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55" fillId="0" borderId="0"/>
    <xf numFmtId="0" fontId="1" fillId="0" borderId="0"/>
    <xf numFmtId="0" fontId="5" fillId="0" borderId="0"/>
    <xf numFmtId="0" fontId="22" fillId="0" borderId="0"/>
    <xf numFmtId="0" fontId="19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22" fillId="0" borderId="0"/>
    <xf numFmtId="0" fontId="19" fillId="0" borderId="0"/>
    <xf numFmtId="0" fontId="55" fillId="0" borderId="0"/>
    <xf numFmtId="0" fontId="55" fillId="0" borderId="0"/>
    <xf numFmtId="0" fontId="22" fillId="0" borderId="0"/>
    <xf numFmtId="0" fontId="19" fillId="0" borderId="0"/>
    <xf numFmtId="0" fontId="56" fillId="0" borderId="0"/>
    <xf numFmtId="0" fontId="19" fillId="0" borderId="0"/>
    <xf numFmtId="0" fontId="19" fillId="0" borderId="0"/>
    <xf numFmtId="0" fontId="5" fillId="0" borderId="0"/>
    <xf numFmtId="0" fontId="55" fillId="0" borderId="0"/>
    <xf numFmtId="0" fontId="5" fillId="0" borderId="0"/>
    <xf numFmtId="0" fontId="55" fillId="0" borderId="0"/>
    <xf numFmtId="0" fontId="5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6" fillId="0" borderId="0"/>
    <xf numFmtId="0" fontId="56" fillId="0" borderId="0"/>
    <xf numFmtId="0" fontId="1" fillId="0" borderId="0"/>
    <xf numFmtId="0" fontId="55" fillId="0" borderId="0"/>
    <xf numFmtId="0" fontId="5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5" fillId="45" borderId="8" applyNumberFormat="0" applyAlignment="0" applyProtection="0"/>
    <xf numFmtId="0" fontId="5" fillId="45" borderId="8" applyNumberFormat="0" applyAlignment="0" applyProtection="0"/>
    <xf numFmtId="0" fontId="5" fillId="44" borderId="8" applyNumberFormat="0" applyFont="0" applyAlignment="0" applyProtection="0"/>
    <xf numFmtId="0" fontId="5" fillId="49" borderId="17" applyNumberFormat="0" applyFont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76" fontId="19" fillId="0" borderId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9" fillId="0" borderId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1" fillId="0" borderId="0"/>
    <xf numFmtId="0" fontId="22" fillId="0" borderId="0"/>
  </cellStyleXfs>
  <cellXfs count="348">
    <xf numFmtId="0" fontId="0" fillId="0" borderId="0" xfId="0"/>
    <xf numFmtId="0" fontId="7" fillId="0" borderId="0" xfId="2120" applyFont="1" applyFill="1" applyAlignment="1" applyProtection="1">
      <alignment vertical="center" wrapText="1"/>
      <protection locked="0"/>
    </xf>
    <xf numFmtId="0" fontId="15" fillId="0" borderId="0" xfId="2120" applyFont="1" applyFill="1" applyAlignment="1" applyProtection="1">
      <alignment vertical="center" wrapText="1"/>
      <protection locked="0"/>
    </xf>
    <xf numFmtId="0" fontId="16" fillId="0" borderId="0" xfId="2120" applyFont="1" applyFill="1" applyAlignment="1" applyProtection="1">
      <alignment wrapText="1"/>
      <protection locked="0"/>
    </xf>
    <xf numFmtId="0" fontId="7" fillId="0" borderId="0" xfId="2120" applyFont="1" applyAlignment="1" applyProtection="1">
      <alignment vertical="center" wrapText="1"/>
      <protection locked="0"/>
    </xf>
    <xf numFmtId="0" fontId="11" fillId="0" borderId="10" xfId="2121" applyFont="1" applyFill="1" applyBorder="1" applyAlignment="1" applyProtection="1">
      <alignment horizontal="center" vertical="center" wrapText="1"/>
      <protection locked="0"/>
    </xf>
    <xf numFmtId="0" fontId="5" fillId="0" borderId="0" xfId="2118" applyFont="1" applyFill="1" applyAlignment="1" applyProtection="1">
      <alignment vertical="center"/>
      <protection locked="0"/>
    </xf>
    <xf numFmtId="0" fontId="7" fillId="0" borderId="0" xfId="2118" applyFont="1" applyAlignment="1" applyProtection="1">
      <alignment vertical="center"/>
      <protection locked="0"/>
    </xf>
    <xf numFmtId="0" fontId="7" fillId="0" borderId="0" xfId="2118" applyFont="1" applyAlignment="1" applyProtection="1">
      <alignment horizontal="center" vertical="center"/>
      <protection locked="0"/>
    </xf>
    <xf numFmtId="0" fontId="7" fillId="0" borderId="0" xfId="2118" applyFont="1" applyAlignment="1" applyProtection="1">
      <alignment horizontal="center" vertical="center" wrapText="1"/>
      <protection locked="0"/>
    </xf>
    <xf numFmtId="0" fontId="15" fillId="0" borderId="0" xfId="2118" applyFont="1" applyAlignment="1" applyProtection="1">
      <alignment vertical="center"/>
      <protection locked="0"/>
    </xf>
    <xf numFmtId="0" fontId="17" fillId="0" borderId="0" xfId="2118" applyFont="1" applyAlignment="1" applyProtection="1">
      <alignment horizontal="left" vertical="center"/>
      <protection locked="0"/>
    </xf>
    <xf numFmtId="0" fontId="9" fillId="0" borderId="0" xfId="2118" applyFont="1" applyAlignment="1" applyProtection="1">
      <alignment wrapText="1"/>
      <protection locked="0"/>
    </xf>
    <xf numFmtId="49" fontId="9" fillId="0" borderId="0" xfId="2118" applyNumberFormat="1" applyFont="1" applyAlignment="1" applyProtection="1">
      <alignment wrapText="1"/>
      <protection locked="0"/>
    </xf>
    <xf numFmtId="0" fontId="9" fillId="0" borderId="0" xfId="2118" applyFont="1" applyAlignment="1" applyProtection="1">
      <alignment shrinkToFit="1"/>
      <protection locked="0"/>
    </xf>
    <xf numFmtId="0" fontId="9" fillId="0" borderId="0" xfId="2118" applyFont="1" applyAlignment="1" applyProtection="1">
      <alignment horizontal="center"/>
      <protection locked="0"/>
    </xf>
    <xf numFmtId="0" fontId="17" fillId="0" borderId="0" xfId="2118" applyFont="1" applyAlignment="1" applyProtection="1">
      <alignment horizontal="right" vertical="center"/>
      <protection locked="0"/>
    </xf>
    <xf numFmtId="0" fontId="10" fillId="47" borderId="10" xfId="2120" applyFont="1" applyFill="1" applyBorder="1" applyAlignment="1" applyProtection="1">
      <alignment horizontal="center" vertical="center" textRotation="90" wrapText="1"/>
      <protection locked="0"/>
    </xf>
    <xf numFmtId="0" fontId="10" fillId="47" borderId="10" xfId="2120" applyFont="1" applyFill="1" applyBorder="1" applyAlignment="1" applyProtection="1">
      <alignment horizontal="center" vertical="center" wrapText="1"/>
      <protection locked="0"/>
    </xf>
    <xf numFmtId="0" fontId="7" fillId="0" borderId="0" xfId="2118" applyFont="1" applyFill="1" applyAlignment="1" applyProtection="1">
      <alignment horizontal="left" vertical="center"/>
      <protection locked="0"/>
    </xf>
    <xf numFmtId="0" fontId="7" fillId="0" borderId="0" xfId="2118" applyFont="1" applyBorder="1" applyAlignment="1" applyProtection="1">
      <alignment horizontal="center" vertical="center"/>
      <protection locked="0"/>
    </xf>
    <xf numFmtId="2" fontId="7" fillId="0" borderId="0" xfId="2118" applyNumberFormat="1" applyFont="1" applyAlignment="1" applyProtection="1">
      <alignment horizontal="center" vertical="center"/>
      <protection locked="0"/>
    </xf>
    <xf numFmtId="0" fontId="12" fillId="0" borderId="0" xfId="2118" applyFont="1" applyAlignment="1" applyProtection="1">
      <alignment horizontal="center" vertical="center"/>
      <protection locked="0"/>
    </xf>
    <xf numFmtId="0" fontId="7" fillId="0" borderId="0" xfId="2124" applyFont="1" applyFill="1" applyBorder="1" applyAlignment="1" applyProtection="1">
      <alignment horizontal="center" vertical="center"/>
    </xf>
    <xf numFmtId="0" fontId="41" fillId="0" borderId="0" xfId="2124" applyFont="1" applyFill="1" applyBorder="1" applyAlignment="1" applyProtection="1">
      <alignment horizontal="center" vertical="center"/>
    </xf>
    <xf numFmtId="0" fontId="41" fillId="0" borderId="0" xfId="2124" applyFont="1" applyFill="1" applyBorder="1" applyAlignment="1" applyProtection="1">
      <alignment horizontal="center" vertical="center"/>
      <protection locked="0"/>
    </xf>
    <xf numFmtId="0" fontId="41" fillId="0" borderId="0" xfId="2124" applyNumberFormat="1" applyFont="1" applyFill="1" applyBorder="1" applyAlignment="1" applyProtection="1">
      <alignment horizontal="center" vertical="center"/>
    </xf>
    <xf numFmtId="2" fontId="41" fillId="0" borderId="0" xfId="2124" applyNumberFormat="1" applyFont="1" applyFill="1" applyBorder="1" applyAlignment="1" applyProtection="1">
      <alignment horizontal="center" vertical="center"/>
    </xf>
    <xf numFmtId="0" fontId="7" fillId="0" borderId="0" xfId="2118" applyFont="1" applyFill="1" applyAlignment="1" applyProtection="1">
      <alignment vertical="center"/>
      <protection locked="0"/>
    </xf>
    <xf numFmtId="0" fontId="17" fillId="0" borderId="0" xfId="2124" applyFont="1" applyFill="1" applyAlignment="1">
      <alignment vertical="center"/>
    </xf>
    <xf numFmtId="0" fontId="9" fillId="0" borderId="0" xfId="2118" applyFont="1" applyAlignment="1" applyProtection="1">
      <alignment horizontal="center" vertical="center"/>
      <protection locked="0"/>
    </xf>
    <xf numFmtId="0" fontId="46" fillId="0" borderId="0" xfId="2118" applyFont="1" applyAlignment="1" applyProtection="1">
      <alignment horizontal="left" vertical="center"/>
      <protection locked="0"/>
    </xf>
    <xf numFmtId="0" fontId="46" fillId="0" borderId="0" xfId="2118" applyFont="1" applyAlignment="1" applyProtection="1">
      <alignment horizontal="right" vertical="center"/>
      <protection locked="0"/>
    </xf>
    <xf numFmtId="0" fontId="16" fillId="0" borderId="0" xfId="2118" applyFont="1" applyProtection="1">
      <protection locked="0"/>
    </xf>
    <xf numFmtId="0" fontId="7" fillId="0" borderId="10" xfId="2122" applyFont="1" applyFill="1" applyBorder="1" applyAlignment="1" applyProtection="1">
      <alignment horizontal="center" vertical="center" wrapText="1"/>
      <protection locked="0"/>
    </xf>
    <xf numFmtId="0" fontId="11" fillId="0" borderId="10" xfId="2118" applyFont="1" applyFill="1" applyBorder="1" applyAlignment="1" applyProtection="1">
      <alignment horizontal="center" vertical="center"/>
      <protection locked="0"/>
    </xf>
    <xf numFmtId="0" fontId="7" fillId="0" borderId="10" xfId="2118" applyFont="1" applyFill="1" applyBorder="1" applyAlignment="1" applyProtection="1">
      <alignment horizontal="center" vertical="center"/>
      <protection locked="0"/>
    </xf>
    <xf numFmtId="2" fontId="7" fillId="0" borderId="10" xfId="2118" applyNumberFormat="1" applyFont="1" applyFill="1" applyBorder="1" applyAlignment="1" applyProtection="1">
      <alignment horizontal="center" vertical="center"/>
      <protection locked="0"/>
    </xf>
    <xf numFmtId="0" fontId="7" fillId="0" borderId="0" xfId="2120" applyFont="1" applyFill="1" applyAlignment="1" applyProtection="1">
      <alignment horizontal="center" vertical="center" wrapText="1"/>
      <protection locked="0"/>
    </xf>
    <xf numFmtId="49" fontId="7" fillId="0" borderId="0" xfId="2120" applyNumberFormat="1" applyFont="1" applyFill="1" applyAlignment="1" applyProtection="1">
      <alignment vertical="center" wrapText="1"/>
      <protection locked="0"/>
    </xf>
    <xf numFmtId="0" fontId="12" fillId="0" borderId="0" xfId="2120" applyFont="1" applyFill="1" applyAlignment="1" applyProtection="1">
      <alignment horizontal="center" vertical="center" wrapText="1"/>
      <protection locked="0"/>
    </xf>
    <xf numFmtId="0" fontId="17" fillId="0" borderId="0" xfId="2120" applyFont="1" applyAlignment="1" applyProtection="1">
      <alignment horizontal="left" vertical="center"/>
      <protection locked="0"/>
    </xf>
    <xf numFmtId="0" fontId="9" fillId="0" borderId="0" xfId="2120" applyFont="1" applyFill="1" applyAlignment="1" applyProtection="1">
      <alignment wrapText="1" shrinkToFit="1"/>
      <protection locked="0"/>
    </xf>
    <xf numFmtId="0" fontId="9" fillId="0" borderId="0" xfId="2120" applyFont="1" applyFill="1" applyAlignment="1" applyProtection="1">
      <alignment horizontal="center" wrapText="1"/>
      <protection locked="0"/>
    </xf>
    <xf numFmtId="0" fontId="43" fillId="0" borderId="0" xfId="2120" applyFont="1" applyFill="1" applyAlignment="1" applyProtection="1">
      <alignment horizontal="right"/>
      <protection locked="0"/>
    </xf>
    <xf numFmtId="49" fontId="10" fillId="47" borderId="10" xfId="212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120" applyFont="1" applyFill="1" applyAlignment="1" applyProtection="1">
      <alignment vertical="center" wrapText="1"/>
      <protection locked="0"/>
    </xf>
    <xf numFmtId="0" fontId="21" fillId="0" borderId="0" xfId="1669" applyFont="1" applyFill="1" applyBorder="1" applyAlignment="1">
      <alignment horizontal="center" vertical="center" wrapText="1"/>
    </xf>
    <xf numFmtId="0" fontId="21" fillId="0" borderId="0" xfId="1669" applyFont="1" applyFill="1" applyBorder="1" applyAlignment="1">
      <alignment vertical="center" wrapText="1"/>
    </xf>
    <xf numFmtId="0" fontId="13" fillId="0" borderId="0" xfId="1744"/>
    <xf numFmtId="0" fontId="17" fillId="0" borderId="0" xfId="2120" applyFont="1" applyAlignment="1" applyProtection="1">
      <alignment horizontal="left"/>
      <protection locked="0"/>
    </xf>
    <xf numFmtId="0" fontId="13" fillId="0" borderId="0" xfId="1744" applyAlignment="1">
      <alignment horizontal="center"/>
    </xf>
    <xf numFmtId="0" fontId="8" fillId="0" borderId="10" xfId="2114" applyNumberFormat="1" applyFont="1" applyFill="1" applyBorder="1" applyAlignment="1" applyProtection="1">
      <alignment vertical="center"/>
      <protection locked="0"/>
    </xf>
    <xf numFmtId="0" fontId="8" fillId="0" borderId="10" xfId="2114" applyNumberFormat="1" applyFont="1" applyFill="1" applyBorder="1" applyAlignment="1" applyProtection="1">
      <alignment horizontal="center" vertical="center"/>
      <protection locked="0"/>
    </xf>
    <xf numFmtId="0" fontId="7" fillId="0" borderId="10" xfId="2114" applyNumberFormat="1" applyFont="1" applyFill="1" applyBorder="1" applyAlignment="1" applyProtection="1">
      <alignment vertical="center"/>
      <protection locked="0"/>
    </xf>
    <xf numFmtId="0" fontId="7" fillId="0" borderId="10" xfId="2114" applyNumberFormat="1" applyFont="1" applyFill="1" applyBorder="1" applyAlignment="1" applyProtection="1">
      <alignment horizontal="center" vertical="center"/>
      <protection locked="0"/>
    </xf>
    <xf numFmtId="0" fontId="48" fillId="0" borderId="0" xfId="1744" applyFont="1"/>
    <xf numFmtId="0" fontId="7" fillId="0" borderId="10" xfId="2114" applyNumberFormat="1" applyFont="1" applyFill="1" applyBorder="1" applyAlignment="1" applyProtection="1">
      <alignment vertical="center" wrapText="1"/>
      <protection locked="0"/>
    </xf>
    <xf numFmtId="0" fontId="13" fillId="0" borderId="0" xfId="1744" applyFont="1"/>
    <xf numFmtId="0" fontId="7" fillId="0" borderId="0" xfId="2114" applyNumberFormat="1" applyFont="1" applyFill="1" applyBorder="1" applyAlignment="1" applyProtection="1">
      <alignment vertical="center"/>
      <protection locked="0"/>
    </xf>
    <xf numFmtId="0" fontId="7" fillId="0" borderId="0" xfId="2114" applyNumberFormat="1" applyFont="1" applyFill="1" applyBorder="1" applyAlignment="1" applyProtection="1">
      <alignment horizontal="center" vertical="center"/>
      <protection locked="0"/>
    </xf>
    <xf numFmtId="0" fontId="7" fillId="0" borderId="0" xfId="2120" applyFont="1" applyAlignment="1" applyProtection="1">
      <alignment horizontal="left" vertical="center"/>
      <protection locked="0"/>
    </xf>
    <xf numFmtId="0" fontId="5" fillId="0" borderId="0" xfId="2120" applyFont="1" applyFill="1" applyAlignment="1" applyProtection="1">
      <alignment vertical="center"/>
      <protection locked="0"/>
    </xf>
    <xf numFmtId="0" fontId="5" fillId="0" borderId="0" xfId="2120" applyFont="1" applyFill="1" applyAlignment="1" applyProtection="1">
      <alignment horizontal="center" vertical="center"/>
      <protection locked="0"/>
    </xf>
    <xf numFmtId="0" fontId="5" fillId="0" borderId="0" xfId="2114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2" fillId="0" borderId="0" xfId="2120" applyFont="1" applyFill="1" applyAlignment="1" applyProtection="1">
      <alignment horizontal="center" vertical="center"/>
      <protection locked="0"/>
    </xf>
    <xf numFmtId="0" fontId="13" fillId="0" borderId="10" xfId="1744" applyFont="1" applyBorder="1"/>
    <xf numFmtId="0" fontId="7" fillId="0" borderId="0" xfId="2114" applyNumberFormat="1" applyFont="1" applyFill="1" applyBorder="1" applyAlignment="1" applyProtection="1">
      <alignment vertical="center" wrapText="1"/>
      <protection locked="0"/>
    </xf>
    <xf numFmtId="0" fontId="13" fillId="0" borderId="0" xfId="1744" applyBorder="1"/>
    <xf numFmtId="0" fontId="11" fillId="0" borderId="10" xfId="2120" applyFont="1" applyFill="1" applyBorder="1" applyAlignment="1" applyProtection="1">
      <alignment horizontal="center" vertical="center" wrapText="1"/>
      <protection locked="0"/>
    </xf>
    <xf numFmtId="0" fontId="7" fillId="0" borderId="10" xfId="2120" applyFont="1" applyFill="1" applyBorder="1" applyAlignment="1" applyProtection="1">
      <alignment horizontal="center" vertical="center" wrapText="1"/>
      <protection locked="0"/>
    </xf>
    <xf numFmtId="0" fontId="11" fillId="46" borderId="10" xfId="1691" applyNumberFormat="1" applyFont="1" applyFill="1" applyBorder="1" applyAlignment="1" applyProtection="1">
      <alignment horizontal="center" vertical="center"/>
      <protection locked="0"/>
    </xf>
    <xf numFmtId="49" fontId="11" fillId="46" borderId="10" xfId="1892" applyNumberFormat="1" applyFont="1" applyFill="1" applyBorder="1" applyAlignment="1">
      <alignment horizontal="center" vertical="center" wrapText="1"/>
    </xf>
    <xf numFmtId="0" fontId="11" fillId="46" borderId="10" xfId="2117" applyFont="1" applyFill="1" applyBorder="1" applyAlignment="1" applyProtection="1">
      <alignment horizontal="center" vertical="center" wrapText="1"/>
      <protection locked="0"/>
    </xf>
    <xf numFmtId="0" fontId="10" fillId="46" borderId="10" xfId="2122" applyFont="1" applyFill="1" applyBorder="1" applyAlignment="1" applyProtection="1">
      <alignment horizontal="left" vertical="center" wrapText="1"/>
      <protection locked="0"/>
    </xf>
    <xf numFmtId="0" fontId="11" fillId="46" borderId="10" xfId="2118" applyFont="1" applyFill="1" applyBorder="1" applyAlignment="1" applyProtection="1">
      <alignment horizontal="center" vertical="center" wrapText="1"/>
      <protection locked="0"/>
    </xf>
    <xf numFmtId="0" fontId="11" fillId="46" borderId="10" xfId="1691" applyNumberFormat="1" applyFont="1" applyFill="1" applyBorder="1" applyAlignment="1">
      <alignment horizontal="center" vertical="center" wrapText="1"/>
    </xf>
    <xf numFmtId="49" fontId="11" fillId="46" borderId="10" xfId="937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2117" applyNumberFormat="1" applyFont="1" applyFill="1" applyBorder="1" applyAlignment="1" applyProtection="1">
      <alignment vertical="center" wrapText="1"/>
      <protection locked="0"/>
    </xf>
    <xf numFmtId="0" fontId="10" fillId="0" borderId="10" xfId="2122" applyFont="1" applyFill="1" applyBorder="1" applyAlignment="1" applyProtection="1">
      <alignment horizontal="left" vertical="center" wrapText="1"/>
      <protection locked="0"/>
    </xf>
    <xf numFmtId="49" fontId="11" fillId="0" borderId="10" xfId="2118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2118" applyFont="1" applyFill="1" applyBorder="1" applyAlignment="1" applyProtection="1">
      <alignment vertical="center"/>
      <protection locked="0"/>
    </xf>
    <xf numFmtId="0" fontId="5" fillId="0" borderId="0" xfId="2118" applyFont="1" applyFill="1" applyAlignment="1" applyProtection="1">
      <alignment horizontal="center" vertical="center"/>
      <protection locked="0"/>
    </xf>
    <xf numFmtId="0" fontId="13" fillId="0" borderId="10" xfId="1744" applyBorder="1"/>
    <xf numFmtId="0" fontId="7" fillId="0" borderId="10" xfId="2120" applyFont="1" applyFill="1" applyBorder="1" applyAlignment="1" applyProtection="1">
      <alignment vertical="center" wrapText="1"/>
      <protection locked="0"/>
    </xf>
    <xf numFmtId="0" fontId="10" fillId="46" borderId="10" xfId="2119" applyFont="1" applyFill="1" applyBorder="1" applyAlignment="1" applyProtection="1">
      <alignment vertical="center" wrapText="1"/>
      <protection locked="0"/>
    </xf>
    <xf numFmtId="49" fontId="11" fillId="46" borderId="10" xfId="2119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2119" applyFont="1" applyFill="1" applyBorder="1" applyAlignment="1" applyProtection="1">
      <alignment horizontal="center" vertical="center" wrapText="1"/>
      <protection locked="0"/>
    </xf>
    <xf numFmtId="0" fontId="41" fillId="0" borderId="0" xfId="1719" applyFont="1" applyFill="1" applyBorder="1" applyAlignment="1" applyProtection="1">
      <alignment horizontal="center" vertical="top"/>
    </xf>
    <xf numFmtId="0" fontId="41" fillId="0" borderId="0" xfId="1719" applyFont="1" applyFill="1" applyBorder="1" applyAlignment="1" applyProtection="1">
      <alignment horizontal="center" vertical="top"/>
      <protection locked="0"/>
    </xf>
    <xf numFmtId="0" fontId="41" fillId="48" borderId="0" xfId="1719" applyFont="1" applyFill="1" applyBorder="1" applyAlignment="1" applyProtection="1">
      <alignment horizontal="center" vertical="center"/>
    </xf>
    <xf numFmtId="2" fontId="5" fillId="48" borderId="0" xfId="2118" applyNumberFormat="1" applyFont="1" applyFill="1" applyAlignment="1" applyProtection="1">
      <alignment horizontal="center" vertical="center"/>
      <protection locked="0"/>
    </xf>
    <xf numFmtId="0" fontId="5" fillId="48" borderId="0" xfId="2118" applyFont="1" applyFill="1" applyAlignment="1" applyProtection="1">
      <alignment vertical="center"/>
      <protection locked="0"/>
    </xf>
    <xf numFmtId="0" fontId="51" fillId="0" borderId="0" xfId="2118" applyFont="1" applyFill="1" applyAlignment="1" applyProtection="1">
      <alignment vertical="center"/>
      <protection locked="0"/>
    </xf>
    <xf numFmtId="0" fontId="43" fillId="0" borderId="0" xfId="2118" applyFont="1" applyBorder="1" applyAlignment="1" applyProtection="1">
      <alignment horizontal="left" vertical="center"/>
      <protection locked="0"/>
    </xf>
    <xf numFmtId="0" fontId="9" fillId="0" borderId="0" xfId="2118" applyFont="1" applyProtection="1">
      <protection locked="0"/>
    </xf>
    <xf numFmtId="0" fontId="9" fillId="0" borderId="0" xfId="2118" applyFont="1" applyAlignment="1" applyProtection="1">
      <alignment horizontal="center" wrapText="1"/>
      <protection locked="0"/>
    </xf>
    <xf numFmtId="0" fontId="9" fillId="0" borderId="0" xfId="2118" applyFont="1" applyBorder="1" applyAlignment="1" applyProtection="1">
      <alignment horizontal="center" vertical="center"/>
      <protection locked="0"/>
    </xf>
    <xf numFmtId="0" fontId="5" fillId="46" borderId="0" xfId="2118" applyFont="1" applyFill="1" applyAlignment="1" applyProtection="1">
      <alignment vertical="center"/>
      <protection locked="0"/>
    </xf>
    <xf numFmtId="0" fontId="5" fillId="46" borderId="0" xfId="2118" applyFont="1" applyFill="1" applyProtection="1">
      <protection locked="0"/>
    </xf>
    <xf numFmtId="175" fontId="12" fillId="46" borderId="10" xfId="2118" applyNumberFormat="1" applyFont="1" applyFill="1" applyBorder="1" applyAlignment="1" applyProtection="1">
      <alignment horizontal="center" vertical="center"/>
      <protection locked="0"/>
    </xf>
    <xf numFmtId="2" fontId="12" fillId="46" borderId="10" xfId="2118" applyNumberFormat="1" applyFont="1" applyFill="1" applyBorder="1" applyAlignment="1" applyProtection="1">
      <alignment horizontal="center" vertical="center"/>
      <protection locked="0"/>
    </xf>
    <xf numFmtId="2" fontId="46" fillId="46" borderId="10" xfId="2118" applyNumberFormat="1" applyFont="1" applyFill="1" applyBorder="1" applyAlignment="1" applyProtection="1">
      <alignment horizontal="center" vertical="center"/>
      <protection locked="0"/>
    </xf>
    <xf numFmtId="0" fontId="51" fillId="0" borderId="0" xfId="2118" applyFont="1" applyFill="1" applyAlignment="1" applyProtection="1">
      <alignment horizontal="center" vertical="center"/>
      <protection locked="0"/>
    </xf>
    <xf numFmtId="0" fontId="5" fillId="0" borderId="0" xfId="2118" applyFont="1" applyFill="1" applyAlignment="1" applyProtection="1">
      <alignment horizontal="center" vertical="center" wrapText="1"/>
      <protection locked="0"/>
    </xf>
    <xf numFmtId="0" fontId="5" fillId="0" borderId="0" xfId="2118" applyFont="1" applyAlignment="1" applyProtection="1">
      <alignment horizontal="center" vertical="center"/>
      <protection locked="0"/>
    </xf>
    <xf numFmtId="0" fontId="5" fillId="0" borderId="0" xfId="2118" applyFont="1" applyAlignment="1" applyProtection="1">
      <alignment vertical="center"/>
      <protection locked="0"/>
    </xf>
    <xf numFmtId="0" fontId="7" fillId="0" borderId="10" xfId="2118" applyFont="1" applyFill="1" applyBorder="1" applyAlignment="1" applyProtection="1">
      <alignment horizontal="center" vertical="center" wrapText="1"/>
      <protection locked="0"/>
    </xf>
    <xf numFmtId="0" fontId="7" fillId="0" borderId="0" xfId="2120" applyFont="1" applyBorder="1" applyAlignment="1" applyProtection="1">
      <alignment vertical="center"/>
      <protection locked="0"/>
    </xf>
    <xf numFmtId="0" fontId="7" fillId="0" borderId="0" xfId="2118" applyFont="1" applyFill="1" applyBorder="1" applyAlignment="1" applyProtection="1">
      <alignment horizontal="left" vertical="center"/>
      <protection locked="0"/>
    </xf>
    <xf numFmtId="0" fontId="7" fillId="46" borderId="10" xfId="2120" applyFont="1" applyFill="1" applyBorder="1" applyAlignment="1" applyProtection="1">
      <alignment vertical="center" wrapText="1"/>
      <protection locked="0"/>
    </xf>
    <xf numFmtId="0" fontId="17" fillId="0" borderId="10" xfId="2118" applyFont="1" applyFill="1" applyBorder="1" applyAlignment="1" applyProtection="1">
      <alignment horizontal="center" vertical="center"/>
      <protection locked="0"/>
    </xf>
    <xf numFmtId="0" fontId="53" fillId="0" borderId="10" xfId="2118" applyFont="1" applyFill="1" applyBorder="1" applyAlignment="1" applyProtection="1">
      <alignment horizontal="center" vertical="center"/>
      <protection locked="0"/>
    </xf>
    <xf numFmtId="0" fontId="5" fillId="0" borderId="10" xfId="2118" applyFont="1" applyFill="1" applyBorder="1" applyAlignment="1" applyProtection="1">
      <alignment horizontal="center" vertical="center"/>
      <protection locked="0"/>
    </xf>
    <xf numFmtId="49" fontId="11" fillId="46" borderId="10" xfId="1719" applyNumberFormat="1" applyFont="1" applyFill="1" applyBorder="1" applyAlignment="1">
      <alignment horizontal="center" vertical="center" wrapText="1"/>
    </xf>
    <xf numFmtId="0" fontId="10" fillId="46" borderId="10" xfId="2119" applyFont="1" applyFill="1" applyBorder="1" applyAlignment="1" applyProtection="1">
      <alignment horizontal="left" vertical="center" wrapText="1"/>
      <protection locked="0"/>
    </xf>
    <xf numFmtId="0" fontId="7" fillId="0" borderId="0" xfId="2124" applyFont="1" applyFill="1" applyAlignment="1">
      <alignment horizontal="center" vertical="center"/>
    </xf>
    <xf numFmtId="49" fontId="10" fillId="0" borderId="10" xfId="2112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211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2116" applyFont="1" applyFill="1" applyBorder="1" applyAlignment="1" applyProtection="1">
      <alignment horizontal="center" vertical="center" wrapText="1"/>
      <protection locked="0"/>
    </xf>
    <xf numFmtId="0" fontId="11" fillId="0" borderId="10" xfId="1691" applyFont="1" applyFill="1" applyBorder="1" applyAlignment="1" applyProtection="1">
      <alignment horizontal="center" vertical="center" wrapText="1"/>
      <protection locked="0"/>
    </xf>
    <xf numFmtId="49" fontId="11" fillId="0" borderId="10" xfId="1691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2118" applyFont="1" applyFill="1" applyBorder="1" applyAlignment="1" applyProtection="1">
      <alignment horizontal="center" vertical="center" wrapText="1"/>
      <protection locked="0"/>
    </xf>
    <xf numFmtId="0" fontId="5" fillId="0" borderId="10" xfId="2118" applyFont="1" applyFill="1" applyBorder="1" applyAlignment="1" applyProtection="1">
      <alignment vertical="center"/>
      <protection locked="0"/>
    </xf>
    <xf numFmtId="14" fontId="10" fillId="47" borderId="10" xfId="2120" applyNumberFormat="1" applyFont="1" applyFill="1" applyBorder="1" applyAlignment="1" applyProtection="1">
      <alignment horizontal="center" vertical="center" wrapText="1"/>
      <protection locked="0"/>
    </xf>
    <xf numFmtId="0" fontId="10" fillId="47" borderId="10" xfId="2120" applyFont="1" applyFill="1" applyBorder="1" applyAlignment="1" applyProtection="1">
      <alignment horizontal="center" wrapText="1"/>
      <protection locked="0"/>
    </xf>
    <xf numFmtId="0" fontId="58" fillId="0" borderId="0" xfId="2118" applyFont="1" applyFill="1" applyAlignment="1" applyProtection="1">
      <alignment vertical="center"/>
      <protection locked="0"/>
    </xf>
    <xf numFmtId="0" fontId="59" fillId="0" borderId="0" xfId="2118" applyFont="1" applyFill="1" applyAlignment="1" applyProtection="1">
      <alignment vertical="center"/>
      <protection locked="0"/>
    </xf>
    <xf numFmtId="49" fontId="7" fillId="0" borderId="10" xfId="937" applyNumberFormat="1" applyFont="1" applyFill="1" applyBorder="1" applyAlignment="1" applyProtection="1">
      <alignment horizontal="center" vertical="center" wrapText="1"/>
      <protection locked="0"/>
    </xf>
    <xf numFmtId="0" fontId="7" fillId="46" borderId="10" xfId="2210" applyFont="1" applyFill="1" applyBorder="1" applyAlignment="1" applyProtection="1">
      <alignment horizontal="center" vertical="center" wrapText="1"/>
      <protection locked="0"/>
    </xf>
    <xf numFmtId="0" fontId="7" fillId="46" borderId="10" xfId="2111" applyFont="1" applyFill="1" applyBorder="1" applyAlignment="1" applyProtection="1">
      <alignment horizontal="center" vertical="center" wrapText="1"/>
      <protection locked="0"/>
    </xf>
    <xf numFmtId="0" fontId="7" fillId="0" borderId="10" xfId="2210" applyFont="1" applyFill="1" applyBorder="1" applyAlignment="1" applyProtection="1">
      <alignment horizontal="center" vertical="center" wrapText="1"/>
      <protection locked="0"/>
    </xf>
    <xf numFmtId="0" fontId="9" fillId="46" borderId="10" xfId="2118" applyFont="1" applyFill="1" applyBorder="1" applyAlignment="1" applyProtection="1">
      <alignment vertical="center" wrapText="1"/>
      <protection locked="0"/>
    </xf>
    <xf numFmtId="49" fontId="12" fillId="46" borderId="10" xfId="2118" applyNumberFormat="1" applyFont="1" applyFill="1" applyBorder="1" applyAlignment="1" applyProtection="1">
      <alignment horizontal="center" vertical="center" wrapText="1"/>
      <protection locked="0"/>
    </xf>
    <xf numFmtId="0" fontId="12" fillId="46" borderId="10" xfId="2118" applyFont="1" applyFill="1" applyBorder="1" applyAlignment="1" applyProtection="1">
      <alignment horizontal="center" vertical="center" wrapText="1"/>
      <protection locked="0"/>
    </xf>
    <xf numFmtId="0" fontId="9" fillId="46" borderId="10" xfId="2118" applyFont="1" applyFill="1" applyBorder="1" applyAlignment="1" applyProtection="1">
      <alignment horizontal="left" vertical="center" wrapText="1"/>
      <protection locked="0"/>
    </xf>
    <xf numFmtId="0" fontId="9" fillId="46" borderId="10" xfId="2212" applyFont="1" applyFill="1" applyBorder="1" applyAlignment="1" applyProtection="1">
      <alignment horizontal="left" vertical="center" wrapText="1"/>
      <protection locked="0"/>
    </xf>
    <xf numFmtId="49" fontId="12" fillId="46" borderId="10" xfId="2212" applyNumberFormat="1" applyFont="1" applyFill="1" applyBorder="1" applyAlignment="1">
      <alignment horizontal="center" vertical="center" wrapText="1"/>
    </xf>
    <xf numFmtId="0" fontId="12" fillId="46" borderId="10" xfId="2212" applyFont="1" applyFill="1" applyBorder="1" applyAlignment="1" applyProtection="1">
      <alignment horizontal="center" vertical="center" wrapText="1"/>
      <protection locked="0"/>
    </xf>
    <xf numFmtId="0" fontId="9" fillId="46" borderId="10" xfId="2212" applyFont="1" applyFill="1" applyBorder="1" applyAlignment="1">
      <alignment horizontal="left" vertical="center" wrapText="1"/>
    </xf>
    <xf numFmtId="49" fontId="12" fillId="46" borderId="10" xfId="2212" applyNumberFormat="1" applyFont="1" applyFill="1" applyBorder="1" applyAlignment="1" applyProtection="1">
      <alignment horizontal="center" vertical="center" wrapText="1"/>
      <protection locked="0"/>
    </xf>
    <xf numFmtId="0" fontId="12" fillId="46" borderId="10" xfId="2121" applyFont="1" applyFill="1" applyBorder="1" applyAlignment="1" applyProtection="1">
      <alignment horizontal="center" vertical="center" wrapText="1"/>
      <protection locked="0"/>
    </xf>
    <xf numFmtId="0" fontId="12" fillId="46" borderId="10" xfId="2119" applyFont="1" applyFill="1" applyBorder="1" applyAlignment="1" applyProtection="1">
      <alignment horizontal="center" vertical="center" wrapText="1"/>
      <protection locked="0"/>
    </xf>
    <xf numFmtId="0" fontId="9" fillId="50" borderId="10" xfId="2213" applyFont="1" applyFill="1" applyBorder="1" applyAlignment="1" applyProtection="1">
      <alignment horizontal="left" vertical="center" wrapText="1"/>
      <protection locked="0"/>
    </xf>
    <xf numFmtId="49" fontId="12" fillId="50" borderId="10" xfId="2121" applyNumberFormat="1" applyFont="1" applyFill="1" applyBorder="1" applyAlignment="1" applyProtection="1">
      <alignment horizontal="center" vertical="center" wrapText="1"/>
      <protection locked="0"/>
    </xf>
    <xf numFmtId="0" fontId="12" fillId="50" borderId="10" xfId="2121" applyFont="1" applyFill="1" applyBorder="1" applyAlignment="1" applyProtection="1">
      <alignment horizontal="center" vertical="center" wrapText="1"/>
      <protection locked="0"/>
    </xf>
    <xf numFmtId="0" fontId="9" fillId="50" borderId="10" xfId="2118" applyFont="1" applyFill="1" applyBorder="1" applyAlignment="1" applyProtection="1">
      <alignment horizontal="left" vertical="center" wrapText="1"/>
      <protection locked="0"/>
    </xf>
    <xf numFmtId="49" fontId="12" fillId="50" borderId="10" xfId="2118" applyNumberFormat="1" applyFont="1" applyFill="1" applyBorder="1" applyAlignment="1" applyProtection="1">
      <alignment horizontal="center" vertical="center" wrapText="1"/>
      <protection locked="0"/>
    </xf>
    <xf numFmtId="49" fontId="12" fillId="50" borderId="10" xfId="715" applyNumberFormat="1" applyFont="1" applyFill="1" applyBorder="1" applyAlignment="1" applyProtection="1">
      <alignment horizontal="center" vertical="center"/>
      <protection locked="0"/>
    </xf>
    <xf numFmtId="0" fontId="12" fillId="50" borderId="10" xfId="1692" applyFont="1" applyFill="1" applyBorder="1" applyAlignment="1" applyProtection="1">
      <alignment horizontal="center" vertical="center" wrapText="1"/>
      <protection locked="0"/>
    </xf>
    <xf numFmtId="0" fontId="12" fillId="46" borderId="10" xfId="0" applyFont="1" applyFill="1" applyBorder="1" applyAlignment="1" applyProtection="1">
      <alignment horizontal="center" vertical="center" wrapText="1"/>
      <protection locked="0"/>
    </xf>
    <xf numFmtId="0" fontId="9" fillId="46" borderId="10" xfId="2121" applyFont="1" applyFill="1" applyBorder="1" applyAlignment="1" applyProtection="1">
      <alignment vertical="center" wrapText="1"/>
      <protection locked="0"/>
    </xf>
    <xf numFmtId="49" fontId="12" fillId="0" borderId="10" xfId="2121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2121" applyFont="1" applyFill="1" applyBorder="1" applyAlignment="1" applyProtection="1">
      <alignment horizontal="center" vertical="center" wrapText="1"/>
      <protection locked="0"/>
    </xf>
    <xf numFmtId="0" fontId="9" fillId="50" borderId="10" xfId="1692" applyFont="1" applyFill="1" applyBorder="1" applyAlignment="1">
      <alignment horizontal="left" vertical="center" wrapText="1"/>
    </xf>
    <xf numFmtId="49" fontId="12" fillId="50" borderId="10" xfId="1892" applyNumberFormat="1" applyFont="1" applyFill="1" applyBorder="1" applyAlignment="1">
      <alignment horizontal="center" vertical="center" wrapText="1"/>
    </xf>
    <xf numFmtId="0" fontId="12" fillId="50" borderId="10" xfId="1692" applyNumberFormat="1" applyFont="1" applyFill="1" applyBorder="1" applyAlignment="1" applyProtection="1">
      <alignment horizontal="center" vertical="center"/>
      <protection locked="0"/>
    </xf>
    <xf numFmtId="0" fontId="12" fillId="50" borderId="10" xfId="1692" applyNumberFormat="1" applyFont="1" applyFill="1" applyBorder="1" applyAlignment="1">
      <alignment horizontal="center" vertical="center" wrapText="1"/>
    </xf>
    <xf numFmtId="49" fontId="12" fillId="50" borderId="10" xfId="937" applyNumberFormat="1" applyFont="1" applyFill="1" applyBorder="1" applyAlignment="1" applyProtection="1">
      <alignment horizontal="center" vertical="center" wrapText="1"/>
      <protection locked="0"/>
    </xf>
    <xf numFmtId="0" fontId="9" fillId="50" borderId="10" xfId="2117" applyNumberFormat="1" applyFont="1" applyFill="1" applyBorder="1" applyAlignment="1" applyProtection="1">
      <alignment vertical="center" wrapText="1"/>
      <protection locked="0"/>
    </xf>
    <xf numFmtId="0" fontId="9" fillId="46" borderId="10" xfId="2121" applyFont="1" applyFill="1" applyBorder="1" applyAlignment="1" applyProtection="1">
      <alignment horizontal="left" vertical="center" wrapText="1"/>
      <protection locked="0"/>
    </xf>
    <xf numFmtId="0" fontId="12" fillId="46" borderId="10" xfId="1691" applyFont="1" applyFill="1" applyBorder="1" applyAlignment="1" applyProtection="1">
      <alignment horizontal="center" vertical="center" wrapText="1"/>
      <protection locked="0"/>
    </xf>
    <xf numFmtId="0" fontId="9" fillId="0" borderId="10" xfId="2118" applyFont="1" applyFill="1" applyBorder="1" applyAlignment="1" applyProtection="1">
      <alignment vertical="center" wrapText="1"/>
      <protection locked="0"/>
    </xf>
    <xf numFmtId="49" fontId="12" fillId="0" borderId="10" xfId="2118" applyNumberFormat="1" applyFont="1" applyFill="1" applyBorder="1" applyAlignment="1" applyProtection="1">
      <alignment horizontal="center" vertical="center" wrapText="1"/>
      <protection locked="0"/>
    </xf>
    <xf numFmtId="49" fontId="9" fillId="50" borderId="10" xfId="2112" applyNumberFormat="1" applyFont="1" applyFill="1" applyBorder="1" applyAlignment="1" applyProtection="1">
      <alignment horizontal="left" vertical="center" wrapText="1"/>
      <protection locked="0"/>
    </xf>
    <xf numFmtId="0" fontId="12" fillId="50" borderId="10" xfId="2116" applyFont="1" applyFill="1" applyBorder="1" applyAlignment="1" applyProtection="1">
      <alignment horizontal="center" vertical="center" wrapText="1"/>
      <protection locked="0"/>
    </xf>
    <xf numFmtId="0" fontId="9" fillId="50" borderId="10" xfId="2122" applyFont="1" applyFill="1" applyBorder="1" applyAlignment="1" applyProtection="1">
      <alignment horizontal="left" vertical="center" wrapText="1"/>
      <protection locked="0"/>
    </xf>
    <xf numFmtId="49" fontId="12" fillId="50" borderId="10" xfId="1692" applyNumberFormat="1" applyFont="1" applyFill="1" applyBorder="1" applyAlignment="1" applyProtection="1">
      <alignment horizontal="center" vertical="center" wrapText="1"/>
      <protection locked="0"/>
    </xf>
    <xf numFmtId="0" fontId="9" fillId="46" borderId="10" xfId="0" applyFont="1" applyFill="1" applyBorder="1" applyAlignment="1">
      <alignment horizontal="left" vertical="center" wrapText="1"/>
    </xf>
    <xf numFmtId="49" fontId="12" fillId="46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46" borderId="10" xfId="2117" applyNumberFormat="1" applyFont="1" applyFill="1" applyBorder="1" applyAlignment="1" applyProtection="1">
      <alignment vertical="center" wrapText="1"/>
      <protection locked="0"/>
    </xf>
    <xf numFmtId="0" fontId="12" fillId="46" borderId="10" xfId="1691" applyNumberFormat="1" applyFont="1" applyFill="1" applyBorder="1" applyAlignment="1">
      <alignment horizontal="center" vertical="center" wrapText="1"/>
    </xf>
    <xf numFmtId="0" fontId="9" fillId="46" borderId="10" xfId="1691" applyFont="1" applyFill="1" applyBorder="1" applyAlignment="1">
      <alignment horizontal="left" vertical="center" wrapText="1"/>
    </xf>
    <xf numFmtId="49" fontId="12" fillId="46" borderId="10" xfId="1892" applyNumberFormat="1" applyFont="1" applyFill="1" applyBorder="1" applyAlignment="1">
      <alignment horizontal="center" vertical="center" wrapText="1"/>
    </xf>
    <xf numFmtId="0" fontId="12" fillId="46" borderId="10" xfId="1691" applyNumberFormat="1" applyFont="1" applyFill="1" applyBorder="1" applyAlignment="1" applyProtection="1">
      <alignment horizontal="center" vertical="center"/>
      <protection locked="0"/>
    </xf>
    <xf numFmtId="49" fontId="12" fillId="46" borderId="10" xfId="93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2118" applyFont="1" applyFill="1" applyBorder="1" applyAlignment="1" applyProtection="1">
      <alignment horizontal="center" vertical="center" wrapText="1"/>
      <protection locked="0"/>
    </xf>
    <xf numFmtId="0" fontId="9" fillId="0" borderId="10" xfId="2118" applyFont="1" applyFill="1" applyBorder="1" applyAlignment="1" applyProtection="1">
      <alignment horizontal="left" vertical="center" wrapText="1"/>
      <protection locked="0"/>
    </xf>
    <xf numFmtId="49" fontId="12" fillId="0" borderId="10" xfId="937" applyNumberFormat="1" applyFont="1" applyFill="1" applyBorder="1" applyAlignment="1" applyProtection="1">
      <alignment horizontal="center" vertical="center" wrapText="1"/>
      <protection locked="0"/>
    </xf>
    <xf numFmtId="49" fontId="12" fillId="46" borderId="10" xfId="2121" applyNumberFormat="1" applyFont="1" applyFill="1" applyBorder="1" applyAlignment="1" applyProtection="1">
      <alignment horizontal="center" vertical="center" wrapText="1"/>
      <protection locked="0"/>
    </xf>
    <xf numFmtId="0" fontId="12" fillId="46" borderId="10" xfId="2111" applyFont="1" applyFill="1" applyBorder="1" applyAlignment="1" applyProtection="1">
      <alignment horizontal="center" vertical="center" wrapText="1"/>
      <protection locked="0"/>
    </xf>
    <xf numFmtId="0" fontId="10" fillId="47" borderId="10" xfId="2120" applyFont="1" applyFill="1" applyBorder="1" applyAlignment="1" applyProtection="1">
      <alignment horizontal="center" vertical="center" wrapText="1"/>
      <protection locked="0"/>
    </xf>
    <xf numFmtId="0" fontId="10" fillId="47" borderId="12" xfId="2120" applyFont="1" applyFill="1" applyBorder="1" applyAlignment="1" applyProtection="1">
      <alignment horizontal="center" vertical="center" textRotation="90" wrapText="1"/>
      <protection locked="0"/>
    </xf>
    <xf numFmtId="0" fontId="10" fillId="47" borderId="12" xfId="2120" applyFont="1" applyFill="1" applyBorder="1" applyAlignment="1" applyProtection="1">
      <alignment horizontal="center" vertical="center" wrapText="1"/>
      <protection locked="0"/>
    </xf>
    <xf numFmtId="0" fontId="10" fillId="47" borderId="13" xfId="2120" applyFont="1" applyFill="1" applyBorder="1" applyAlignment="1" applyProtection="1">
      <alignment horizontal="center" vertical="center" wrapText="1"/>
      <protection locked="0"/>
    </xf>
    <xf numFmtId="0" fontId="9" fillId="46" borderId="10" xfId="1670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2214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2120" applyFont="1" applyFill="1" applyBorder="1" applyAlignment="1" applyProtection="1">
      <alignment horizontal="center" vertical="center" wrapText="1"/>
      <protection locked="0"/>
    </xf>
    <xf numFmtId="0" fontId="12" fillId="0" borderId="0" xfId="2120" applyFont="1" applyFill="1" applyAlignment="1" applyProtection="1">
      <alignment vertical="center" wrapText="1"/>
      <protection locked="0"/>
    </xf>
    <xf numFmtId="49" fontId="9" fillId="46" borderId="10" xfId="1677" applyNumberFormat="1" applyFont="1" applyFill="1" applyBorder="1" applyAlignment="1" applyProtection="1">
      <alignment horizontal="left" vertical="center" wrapText="1"/>
      <protection locked="0"/>
    </xf>
    <xf numFmtId="0" fontId="9" fillId="46" borderId="10" xfId="2122" applyFont="1" applyFill="1" applyBorder="1" applyAlignment="1" applyProtection="1">
      <alignment horizontal="left" vertical="center" wrapText="1"/>
      <protection locked="0"/>
    </xf>
    <xf numFmtId="49" fontId="12" fillId="0" borderId="10" xfId="1719" applyNumberFormat="1" applyFont="1" applyFill="1" applyBorder="1" applyAlignment="1" applyProtection="1">
      <alignment horizontal="center" vertical="center" wrapText="1"/>
      <protection locked="0"/>
    </xf>
    <xf numFmtId="0" fontId="12" fillId="46" borderId="10" xfId="715" applyNumberFormat="1" applyFont="1" applyFill="1" applyBorder="1" applyAlignment="1" applyProtection="1">
      <alignment horizontal="center" vertical="center" wrapText="1"/>
      <protection locked="0"/>
    </xf>
    <xf numFmtId="0" fontId="9" fillId="46" borderId="10" xfId="2210" applyFont="1" applyFill="1" applyBorder="1" applyAlignment="1">
      <alignment horizontal="left" vertical="center" wrapText="1"/>
    </xf>
    <xf numFmtId="0" fontId="12" fillId="46" borderId="10" xfId="2210" applyFont="1" applyFill="1" applyBorder="1" applyAlignment="1" applyProtection="1">
      <alignment horizontal="center" vertical="center" wrapText="1"/>
      <protection locked="0"/>
    </xf>
    <xf numFmtId="0" fontId="12" fillId="46" borderId="10" xfId="2118" applyFont="1" applyFill="1" applyBorder="1" applyAlignment="1" applyProtection="1">
      <alignment vertical="center" wrapText="1"/>
      <protection locked="0"/>
    </xf>
    <xf numFmtId="0" fontId="12" fillId="46" borderId="10" xfId="2117" applyFont="1" applyFill="1" applyBorder="1" applyAlignment="1" applyProtection="1">
      <alignment horizontal="center" vertical="center" wrapText="1"/>
      <protection locked="0"/>
    </xf>
    <xf numFmtId="49" fontId="9" fillId="0" borderId="10" xfId="2112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2113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2116" applyFont="1" applyFill="1" applyBorder="1" applyAlignment="1" applyProtection="1">
      <alignment horizontal="center" vertical="center" wrapText="1"/>
      <protection locked="0"/>
    </xf>
    <xf numFmtId="0" fontId="9" fillId="0" borderId="10" xfId="2122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49" fontId="9" fillId="46" borderId="10" xfId="2112" applyNumberFormat="1" applyFont="1" applyFill="1" applyBorder="1" applyAlignment="1" applyProtection="1">
      <alignment horizontal="left" vertical="center" wrapText="1"/>
      <protection locked="0"/>
    </xf>
    <xf numFmtId="49" fontId="12" fillId="46" borderId="10" xfId="2113" applyNumberFormat="1" applyFont="1" applyFill="1" applyBorder="1" applyAlignment="1" applyProtection="1">
      <alignment horizontal="center" vertical="center" wrapText="1"/>
      <protection locked="0"/>
    </xf>
    <xf numFmtId="0" fontId="12" fillId="46" borderId="10" xfId="2123" applyFont="1" applyFill="1" applyBorder="1" applyAlignment="1" applyProtection="1">
      <alignment horizontal="center" vertical="center"/>
      <protection locked="0"/>
    </xf>
    <xf numFmtId="49" fontId="12" fillId="46" borderId="10" xfId="1691" applyNumberFormat="1" applyFont="1" applyFill="1" applyBorder="1" applyAlignment="1" applyProtection="1">
      <alignment horizontal="center" vertical="center" wrapText="1"/>
      <protection locked="0"/>
    </xf>
    <xf numFmtId="49" fontId="12" fillId="46" borderId="10" xfId="830" applyNumberFormat="1" applyFont="1" applyFill="1" applyBorder="1" applyAlignment="1" applyProtection="1">
      <alignment horizontal="center" vertical="center" wrapText="1"/>
      <protection locked="0"/>
    </xf>
    <xf numFmtId="0" fontId="12" fillId="46" borderId="10" xfId="2116" applyFont="1" applyFill="1" applyBorder="1" applyAlignment="1" applyProtection="1">
      <alignment horizontal="center" vertical="center" wrapText="1"/>
      <protection locked="0"/>
    </xf>
    <xf numFmtId="0" fontId="60" fillId="0" borderId="0" xfId="2120" applyFont="1" applyFill="1" applyAlignment="1" applyProtection="1">
      <alignment vertical="center" wrapText="1"/>
      <protection locked="0"/>
    </xf>
    <xf numFmtId="0" fontId="9" fillId="50" borderId="10" xfId="2121" applyFont="1" applyFill="1" applyBorder="1" applyAlignment="1" applyProtection="1">
      <alignment vertical="center" wrapText="1"/>
      <protection locked="0"/>
    </xf>
    <xf numFmtId="49" fontId="9" fillId="0" borderId="10" xfId="1570" applyNumberFormat="1" applyFont="1" applyFill="1" applyBorder="1" applyAlignment="1" applyProtection="1">
      <alignment vertical="center" wrapText="1"/>
      <protection locked="0"/>
    </xf>
    <xf numFmtId="0" fontId="9" fillId="0" borderId="10" xfId="1691" applyFont="1" applyFill="1" applyBorder="1" applyAlignment="1">
      <alignment horizontal="left" vertical="center" wrapText="1"/>
    </xf>
    <xf numFmtId="0" fontId="12" fillId="0" borderId="10" xfId="1691" applyFont="1" applyFill="1" applyBorder="1" applyAlignment="1" applyProtection="1">
      <alignment horizontal="center" vertical="center" wrapText="1"/>
      <protection locked="0"/>
    </xf>
    <xf numFmtId="0" fontId="53" fillId="0" borderId="10" xfId="2118" applyFont="1" applyFill="1" applyBorder="1" applyAlignment="1" applyProtection="1">
      <alignment vertical="center"/>
      <protection locked="0"/>
    </xf>
    <xf numFmtId="0" fontId="62" fillId="0" borderId="10" xfId="2118" applyFont="1" applyFill="1" applyBorder="1" applyAlignment="1" applyProtection="1">
      <alignment horizontal="center" vertical="center" wrapText="1"/>
      <protection locked="0"/>
    </xf>
    <xf numFmtId="0" fontId="62" fillId="0" borderId="10" xfId="2118" applyFont="1" applyFill="1" applyBorder="1" applyAlignment="1" applyProtection="1">
      <alignment vertical="center"/>
      <protection locked="0"/>
    </xf>
    <xf numFmtId="0" fontId="53" fillId="0" borderId="10" xfId="2122" applyFont="1" applyFill="1" applyBorder="1" applyAlignment="1" applyProtection="1">
      <alignment horizontal="center" vertical="center" wrapText="1"/>
      <protection locked="0"/>
    </xf>
    <xf numFmtId="49" fontId="53" fillId="0" borderId="10" xfId="937" applyNumberFormat="1" applyFont="1" applyFill="1" applyBorder="1" applyAlignment="1" applyProtection="1">
      <alignment horizontal="center" vertical="center" wrapText="1"/>
      <protection locked="0"/>
    </xf>
    <xf numFmtId="0" fontId="53" fillId="46" borderId="10" xfId="2111" applyFont="1" applyFill="1" applyBorder="1" applyAlignment="1" applyProtection="1">
      <alignment horizontal="center" vertical="center" wrapText="1"/>
      <protection locked="0"/>
    </xf>
    <xf numFmtId="0" fontId="53" fillId="46" borderId="10" xfId="2210" applyFont="1" applyFill="1" applyBorder="1" applyAlignment="1" applyProtection="1">
      <alignment horizontal="center" vertical="center" wrapText="1"/>
      <protection locked="0"/>
    </xf>
    <xf numFmtId="0" fontId="7" fillId="0" borderId="0" xfId="2124" applyFont="1" applyFill="1" applyAlignment="1">
      <alignment vertical="center"/>
    </xf>
    <xf numFmtId="0" fontId="12" fillId="0" borderId="10" xfId="2117" applyNumberFormat="1" applyFont="1" applyFill="1" applyBorder="1" applyAlignment="1" applyProtection="1">
      <alignment vertical="center" wrapText="1"/>
      <protection locked="0"/>
    </xf>
    <xf numFmtId="0" fontId="12" fillId="0" borderId="10" xfId="1691" applyNumberFormat="1" applyFont="1" applyFill="1" applyBorder="1" applyAlignment="1">
      <alignment horizontal="center" vertical="center" wrapText="1"/>
    </xf>
    <xf numFmtId="0" fontId="61" fillId="0" borderId="0" xfId="2118" applyFont="1" applyFill="1" applyAlignment="1" applyProtection="1">
      <alignment vertical="center"/>
      <protection locked="0"/>
    </xf>
    <xf numFmtId="49" fontId="9" fillId="46" borderId="10" xfId="1691" applyNumberFormat="1" applyFont="1" applyFill="1" applyBorder="1" applyAlignment="1" applyProtection="1">
      <alignment horizontal="left" vertical="center" wrapText="1"/>
      <protection locked="0"/>
    </xf>
    <xf numFmtId="49" fontId="12" fillId="46" borderId="10" xfId="1699" applyNumberFormat="1" applyFont="1" applyFill="1" applyBorder="1" applyAlignment="1">
      <alignment horizontal="center" vertical="center" wrapText="1"/>
    </xf>
    <xf numFmtId="49" fontId="9" fillId="46" borderId="10" xfId="830" applyNumberFormat="1" applyFont="1" applyFill="1" applyBorder="1" applyAlignment="1" applyProtection="1">
      <alignment vertical="center" wrapText="1"/>
      <protection locked="0"/>
    </xf>
    <xf numFmtId="0" fontId="12" fillId="46" borderId="10" xfId="2115" applyFont="1" applyFill="1" applyBorder="1" applyAlignment="1" applyProtection="1">
      <alignment horizontal="center" vertical="center"/>
      <protection locked="0"/>
    </xf>
    <xf numFmtId="0" fontId="9" fillId="46" borderId="10" xfId="0" applyFont="1" applyFill="1" applyBorder="1" applyAlignment="1" applyProtection="1">
      <alignment horizontal="left" vertical="center" wrapText="1"/>
      <protection locked="0"/>
    </xf>
    <xf numFmtId="49" fontId="12" fillId="46" borderId="10" xfId="1676" applyNumberFormat="1" applyFont="1" applyFill="1" applyBorder="1" applyAlignment="1" applyProtection="1">
      <alignment horizontal="center" vertical="center" wrapText="1"/>
      <protection locked="0"/>
    </xf>
    <xf numFmtId="0" fontId="12" fillId="46" borderId="10" xfId="1676" applyFont="1" applyFill="1" applyBorder="1" applyAlignment="1" applyProtection="1">
      <alignment horizontal="center" vertical="center" wrapText="1"/>
      <protection locked="0"/>
    </xf>
    <xf numFmtId="0" fontId="9" fillId="0" borderId="10" xfId="2119" applyFont="1" applyFill="1" applyBorder="1" applyAlignment="1" applyProtection="1">
      <alignment vertical="center" wrapText="1"/>
      <protection locked="0"/>
    </xf>
    <xf numFmtId="49" fontId="12" fillId="0" borderId="10" xfId="211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2119" applyFont="1" applyFill="1" applyBorder="1" applyAlignment="1" applyProtection="1">
      <alignment horizontal="center" vertical="center" wrapText="1"/>
      <protection locked="0"/>
    </xf>
    <xf numFmtId="0" fontId="9" fillId="0" borderId="10" xfId="2119" applyFont="1" applyFill="1" applyBorder="1" applyAlignment="1" applyProtection="1">
      <alignment horizontal="left" vertical="center" wrapText="1"/>
      <protection locked="0"/>
    </xf>
    <xf numFmtId="0" fontId="12" fillId="0" borderId="10" xfId="2117" applyFont="1" applyFill="1" applyBorder="1" applyAlignment="1" applyProtection="1">
      <alignment horizontal="center" vertical="center" wrapText="1"/>
      <protection locked="0"/>
    </xf>
    <xf numFmtId="0" fontId="12" fillId="46" borderId="10" xfId="2215" applyFont="1" applyFill="1" applyBorder="1" applyAlignment="1" applyProtection="1">
      <alignment horizontal="center" vertical="center" wrapText="1"/>
      <protection locked="0"/>
    </xf>
    <xf numFmtId="0" fontId="9" fillId="46" borderId="10" xfId="2122" applyNumberFormat="1" applyFont="1" applyFill="1" applyBorder="1" applyAlignment="1" applyProtection="1">
      <alignment horizontal="left" vertical="center" wrapText="1"/>
      <protection locked="0"/>
    </xf>
    <xf numFmtId="49" fontId="12" fillId="46" borderId="10" xfId="1689" applyNumberFormat="1" applyFont="1" applyFill="1" applyBorder="1" applyAlignment="1" applyProtection="1">
      <alignment horizontal="center" vertical="center" wrapText="1"/>
      <protection locked="0"/>
    </xf>
    <xf numFmtId="0" fontId="12" fillId="46" borderId="10" xfId="937" applyNumberFormat="1" applyFont="1" applyFill="1" applyBorder="1" applyAlignment="1" applyProtection="1">
      <alignment horizontal="center" vertical="center" wrapText="1"/>
      <protection locked="0"/>
    </xf>
    <xf numFmtId="49" fontId="12" fillId="46" borderId="10" xfId="1623" applyNumberFormat="1" applyFont="1" applyFill="1" applyBorder="1" applyAlignment="1" applyProtection="1">
      <alignment horizontal="center" vertical="center"/>
      <protection locked="0"/>
    </xf>
    <xf numFmtId="49" fontId="12" fillId="0" borderId="10" xfId="1692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1692" applyFont="1" applyFill="1" applyBorder="1" applyAlignment="1" applyProtection="1">
      <alignment horizontal="center" vertical="center" wrapText="1"/>
      <protection locked="0"/>
    </xf>
    <xf numFmtId="0" fontId="9" fillId="46" borderId="10" xfId="2119" applyFont="1" applyFill="1" applyBorder="1" applyAlignment="1" applyProtection="1">
      <alignment vertical="center" wrapText="1"/>
      <protection locked="0"/>
    </xf>
    <xf numFmtId="49" fontId="12" fillId="46" borderId="10" xfId="2119" applyNumberFormat="1" applyFont="1" applyFill="1" applyBorder="1" applyAlignment="1" applyProtection="1">
      <alignment horizontal="center" vertical="center" wrapText="1"/>
      <protection locked="0"/>
    </xf>
    <xf numFmtId="0" fontId="9" fillId="46" borderId="10" xfId="2119" applyFont="1" applyFill="1" applyBorder="1" applyAlignment="1" applyProtection="1">
      <alignment horizontal="left" vertical="center" wrapText="1"/>
      <protection locked="0"/>
    </xf>
    <xf numFmtId="0" fontId="7" fillId="46" borderId="10" xfId="2112" applyFont="1" applyFill="1" applyBorder="1" applyAlignment="1" applyProtection="1">
      <alignment horizontal="center" vertical="center" wrapText="1"/>
      <protection locked="0"/>
    </xf>
    <xf numFmtId="0" fontId="9" fillId="46" borderId="10" xfId="1692" applyFont="1" applyFill="1" applyBorder="1" applyAlignment="1">
      <alignment horizontal="left" vertical="center" wrapText="1"/>
    </xf>
    <xf numFmtId="0" fontId="12" fillId="46" borderId="10" xfId="1692" applyFont="1" applyFill="1" applyBorder="1" applyAlignment="1" applyProtection="1">
      <alignment horizontal="center" vertical="center" wrapText="1"/>
      <protection locked="0"/>
    </xf>
    <xf numFmtId="0" fontId="9" fillId="46" borderId="10" xfId="2117" applyNumberFormat="1" applyFont="1" applyFill="1" applyBorder="1" applyAlignment="1" applyProtection="1">
      <alignment vertical="center" wrapText="1"/>
      <protection locked="0"/>
    </xf>
    <xf numFmtId="0" fontId="10" fillId="0" borderId="0" xfId="2120" applyFont="1" applyFill="1" applyBorder="1" applyAlignment="1" applyProtection="1">
      <alignment vertical="center" wrapText="1"/>
      <protection locked="0"/>
    </xf>
    <xf numFmtId="0" fontId="12" fillId="50" borderId="10" xfId="2117" applyNumberFormat="1" applyFont="1" applyFill="1" applyBorder="1" applyAlignment="1" applyProtection="1">
      <alignment vertical="center" wrapText="1"/>
      <protection locked="0"/>
    </xf>
    <xf numFmtId="0" fontId="9" fillId="0" borderId="10" xfId="2116" applyFont="1" applyFill="1" applyBorder="1" applyAlignment="1" applyProtection="1">
      <alignment vertical="center" wrapText="1"/>
      <protection locked="0"/>
    </xf>
    <xf numFmtId="0" fontId="9" fillId="0" borderId="10" xfId="1726" applyFont="1" applyFill="1" applyBorder="1" applyAlignment="1">
      <alignment horizontal="left" vertical="center" wrapText="1"/>
    </xf>
    <xf numFmtId="49" fontId="12" fillId="0" borderId="10" xfId="1726" applyNumberFormat="1" applyFont="1" applyFill="1" applyBorder="1" applyAlignment="1">
      <alignment horizontal="center" vertical="center" wrapText="1"/>
    </xf>
    <xf numFmtId="0" fontId="12" fillId="0" borderId="10" xfId="1726" applyFont="1" applyFill="1" applyBorder="1" applyAlignment="1">
      <alignment horizontal="center" vertical="center" wrapText="1"/>
    </xf>
    <xf numFmtId="0" fontId="9" fillId="0" borderId="10" xfId="212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2118" applyFont="1" applyFill="1" applyBorder="1" applyAlignment="1" applyProtection="1">
      <alignment vertical="center" wrapText="1"/>
      <protection locked="0"/>
    </xf>
    <xf numFmtId="0" fontId="10" fillId="47" borderId="10" xfId="2120" applyFont="1" applyFill="1" applyBorder="1" applyAlignment="1" applyProtection="1">
      <alignment horizontal="center" vertical="center" wrapText="1"/>
      <protection locked="0"/>
    </xf>
    <xf numFmtId="0" fontId="7" fillId="0" borderId="0" xfId="2118" applyFont="1" applyAlignment="1" applyProtection="1">
      <alignment horizontal="center" vertical="center" wrapText="1"/>
      <protection locked="0"/>
    </xf>
    <xf numFmtId="14" fontId="10" fillId="47" borderId="10" xfId="212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2118" applyFont="1" applyFill="1" applyBorder="1" applyAlignment="1" applyProtection="1">
      <alignment horizontal="center" vertical="center"/>
      <protection locked="0"/>
    </xf>
    <xf numFmtId="0" fontId="10" fillId="0" borderId="10" xfId="2118" applyFont="1" applyFill="1" applyBorder="1" applyAlignment="1" applyProtection="1">
      <alignment horizontal="center" vertical="center"/>
      <protection locked="0"/>
    </xf>
    <xf numFmtId="49" fontId="12" fillId="0" borderId="10" xfId="1691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715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2111" applyFont="1" applyFill="1" applyBorder="1" applyAlignment="1" applyProtection="1">
      <alignment horizontal="center" vertical="center" wrapText="1"/>
      <protection locked="0"/>
    </xf>
    <xf numFmtId="0" fontId="9" fillId="0" borderId="10" xfId="2117" applyNumberFormat="1" applyFont="1" applyFill="1" applyBorder="1" applyAlignment="1" applyProtection="1">
      <alignment vertical="center" wrapText="1"/>
      <protection locked="0"/>
    </xf>
    <xf numFmtId="49" fontId="12" fillId="0" borderId="10" xfId="1892" applyNumberFormat="1" applyFont="1" applyFill="1" applyBorder="1" applyAlignment="1">
      <alignment horizontal="center" vertical="center" wrapText="1"/>
    </xf>
    <xf numFmtId="0" fontId="12" fillId="0" borderId="10" xfId="1691" applyNumberFormat="1" applyFont="1" applyFill="1" applyBorder="1" applyAlignment="1" applyProtection="1">
      <alignment horizontal="center" vertical="center"/>
      <protection locked="0"/>
    </xf>
    <xf numFmtId="0" fontId="12" fillId="0" borderId="10" xfId="1692" applyNumberFormat="1" applyFont="1" applyFill="1" applyBorder="1" applyAlignment="1">
      <alignment horizontal="center" vertical="center" wrapText="1"/>
    </xf>
    <xf numFmtId="0" fontId="12" fillId="0" borderId="10" xfId="1692" applyNumberFormat="1" applyFont="1" applyFill="1" applyBorder="1" applyAlignment="1" applyProtection="1">
      <alignment horizontal="center" vertical="center"/>
      <protection locked="0"/>
    </xf>
    <xf numFmtId="49" fontId="12" fillId="0" borderId="10" xfId="1893" applyNumberFormat="1" applyFont="1" applyFill="1" applyBorder="1" applyAlignment="1">
      <alignment horizontal="center" vertical="center" wrapText="1"/>
    </xf>
    <xf numFmtId="0" fontId="9" fillId="0" borderId="10" xfId="2213" applyFont="1" applyFill="1" applyBorder="1" applyAlignment="1" applyProtection="1">
      <alignment horizontal="left" vertical="center" wrapText="1"/>
      <protection locked="0"/>
    </xf>
    <xf numFmtId="49" fontId="12" fillId="0" borderId="10" xfId="715" applyNumberFormat="1" applyFont="1" applyFill="1" applyBorder="1" applyAlignment="1" applyProtection="1">
      <alignment horizontal="center" vertical="center"/>
      <protection locked="0"/>
    </xf>
    <xf numFmtId="0" fontId="9" fillId="0" borderId="10" xfId="1692" applyFont="1" applyFill="1" applyBorder="1" applyAlignment="1">
      <alignment horizontal="left" vertical="center" wrapText="1"/>
    </xf>
    <xf numFmtId="0" fontId="7" fillId="0" borderId="10" xfId="2112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49" fontId="12" fillId="0" borderId="10" xfId="1676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1676" applyFont="1" applyFill="1" applyBorder="1" applyAlignment="1" applyProtection="1">
      <alignment horizontal="center" vertical="center" wrapText="1"/>
      <protection locked="0"/>
    </xf>
    <xf numFmtId="0" fontId="12" fillId="0" borderId="10" xfId="2212" applyFont="1" applyFill="1" applyBorder="1" applyAlignment="1" applyProtection="1">
      <alignment horizontal="center" vertical="center" wrapText="1"/>
      <protection locked="0"/>
    </xf>
    <xf numFmtId="0" fontId="17" fillId="0" borderId="10" xfId="2120" applyFont="1" applyFill="1" applyBorder="1" applyAlignment="1" applyProtection="1">
      <alignment horizontal="center" vertical="center" wrapText="1"/>
      <protection locked="0"/>
    </xf>
    <xf numFmtId="49" fontId="12" fillId="46" borderId="10" xfId="1074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1677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830" applyNumberFormat="1" applyFont="1" applyFill="1" applyBorder="1" applyAlignment="1" applyProtection="1">
      <alignment vertical="center" wrapText="1"/>
      <protection locked="0"/>
    </xf>
    <xf numFmtId="0" fontId="46" fillId="0" borderId="10" xfId="2122" applyFont="1" applyFill="1" applyBorder="1" applyAlignment="1" applyProtection="1">
      <alignment horizontal="center" vertical="center" wrapText="1"/>
      <protection locked="0"/>
    </xf>
    <xf numFmtId="0" fontId="5" fillId="0" borderId="0" xfId="2118" applyFont="1" applyFill="1" applyBorder="1" applyAlignment="1" applyProtection="1">
      <alignment horizontal="center" vertical="center"/>
      <protection locked="0"/>
    </xf>
    <xf numFmtId="0" fontId="7" fillId="0" borderId="10" xfId="2118" applyNumberFormat="1" applyFont="1" applyFill="1" applyBorder="1" applyAlignment="1" applyProtection="1">
      <alignment horizontal="center" vertical="center"/>
      <protection locked="0"/>
    </xf>
    <xf numFmtId="0" fontId="12" fillId="46" borderId="12" xfId="2118" applyFont="1" applyFill="1" applyBorder="1" applyAlignment="1" applyProtection="1">
      <alignment vertical="center" wrapText="1"/>
      <protection locked="0"/>
    </xf>
    <xf numFmtId="0" fontId="12" fillId="0" borderId="12" xfId="2117" applyFont="1" applyFill="1" applyBorder="1" applyAlignment="1" applyProtection="1">
      <alignment horizontal="center" vertical="center" wrapText="1"/>
      <protection locked="0"/>
    </xf>
    <xf numFmtId="0" fontId="12" fillId="0" borderId="12" xfId="1691" applyFont="1" applyFill="1" applyBorder="1" applyAlignment="1" applyProtection="1">
      <alignment horizontal="center" vertical="center" wrapText="1"/>
      <protection locked="0"/>
    </xf>
    <xf numFmtId="0" fontId="12" fillId="0" borderId="10" xfId="211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2210" applyNumberFormat="1" applyFont="1" applyFill="1" applyBorder="1" applyAlignment="1">
      <alignment horizontal="center" vertical="center" wrapText="1"/>
    </xf>
    <xf numFmtId="0" fontId="9" fillId="0" borderId="10" xfId="2210" applyFont="1" applyFill="1" applyBorder="1" applyAlignment="1">
      <alignment horizontal="left" vertical="center" wrapText="1"/>
    </xf>
    <xf numFmtId="49" fontId="12" fillId="0" borderId="10" xfId="2211" applyNumberFormat="1" applyFont="1" applyFill="1" applyBorder="1" applyAlignment="1">
      <alignment horizontal="center" vertical="center" wrapText="1"/>
    </xf>
    <xf numFmtId="0" fontId="12" fillId="0" borderId="10" xfId="2210" applyNumberFormat="1" applyFont="1" applyFill="1" applyBorder="1" applyAlignment="1" applyProtection="1">
      <alignment horizontal="center" vertical="center"/>
      <protection locked="0"/>
    </xf>
    <xf numFmtId="0" fontId="53" fillId="0" borderId="10" xfId="2210" applyFont="1" applyFill="1" applyBorder="1" applyAlignment="1" applyProtection="1">
      <alignment horizontal="center" vertical="center" wrapText="1"/>
      <protection locked="0"/>
    </xf>
    <xf numFmtId="0" fontId="53" fillId="0" borderId="10" xfId="2111" applyFont="1" applyFill="1" applyBorder="1" applyAlignment="1" applyProtection="1">
      <alignment horizontal="center" vertical="center" wrapText="1"/>
      <protection locked="0"/>
    </xf>
    <xf numFmtId="49" fontId="12" fillId="0" borderId="10" xfId="2212" applyNumberFormat="1" applyFont="1" applyFill="1" applyBorder="1" applyAlignment="1">
      <alignment horizontal="center" vertical="center" wrapText="1"/>
    </xf>
    <xf numFmtId="49" fontId="12" fillId="0" borderId="10" xfId="1699" applyNumberFormat="1" applyFont="1" applyFill="1" applyBorder="1" applyAlignment="1">
      <alignment horizontal="center" vertical="center" wrapText="1"/>
    </xf>
    <xf numFmtId="0" fontId="8" fillId="0" borderId="0" xfId="212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>
      <alignment horizontal="center" vertical="center" wrapText="1"/>
    </xf>
    <xf numFmtId="0" fontId="15" fillId="0" borderId="0" xfId="2120" applyFont="1" applyFill="1" applyAlignment="1" applyProtection="1">
      <alignment horizontal="center" vertical="center" wrapText="1"/>
      <protection locked="0"/>
    </xf>
    <xf numFmtId="0" fontId="7" fillId="0" borderId="0" xfId="2120" applyFont="1" applyFill="1" applyAlignment="1" applyProtection="1">
      <alignment horizontal="center" vertical="center" wrapText="1"/>
      <protection locked="0"/>
    </xf>
    <xf numFmtId="0" fontId="52" fillId="0" borderId="0" xfId="2118" applyFont="1" applyFill="1" applyAlignment="1" applyProtection="1">
      <alignment horizontal="center" vertical="center"/>
      <protection locked="0"/>
    </xf>
    <xf numFmtId="0" fontId="9" fillId="0" borderId="0" xfId="2118" applyFont="1" applyFill="1" applyAlignment="1" applyProtection="1">
      <alignment horizontal="center" vertical="center"/>
      <protection locked="0"/>
    </xf>
    <xf numFmtId="20" fontId="54" fillId="0" borderId="0" xfId="2118" applyNumberFormat="1" applyFont="1" applyFill="1" applyAlignment="1" applyProtection="1">
      <alignment horizontal="center" vertical="center"/>
      <protection locked="0"/>
    </xf>
    <xf numFmtId="0" fontId="10" fillId="47" borderId="15" xfId="2120" applyFont="1" applyFill="1" applyBorder="1" applyAlignment="1" applyProtection="1">
      <alignment horizontal="center" vertical="center" textRotation="90" wrapText="1"/>
      <protection locked="0"/>
    </xf>
    <xf numFmtId="0" fontId="10" fillId="47" borderId="16" xfId="2120" applyFont="1" applyFill="1" applyBorder="1" applyAlignment="1" applyProtection="1">
      <alignment horizontal="center" vertical="center" textRotation="90" wrapText="1"/>
      <protection locked="0"/>
    </xf>
    <xf numFmtId="0" fontId="10" fillId="47" borderId="12" xfId="2120" applyFont="1" applyFill="1" applyBorder="1" applyAlignment="1" applyProtection="1">
      <alignment horizontal="center" vertical="center" textRotation="90" wrapText="1"/>
      <protection locked="0"/>
    </xf>
    <xf numFmtId="0" fontId="21" fillId="0" borderId="0" xfId="1719" applyFont="1" applyFill="1" applyAlignment="1">
      <alignment horizontal="center" vertical="center" wrapText="1"/>
    </xf>
    <xf numFmtId="0" fontId="49" fillId="0" borderId="0" xfId="1719" applyFont="1" applyAlignment="1">
      <alignment vertical="center" wrapText="1"/>
    </xf>
    <xf numFmtId="0" fontId="7" fillId="0" borderId="0" xfId="2118" applyFont="1" applyAlignment="1" applyProtection="1">
      <alignment horizontal="center" vertical="center" wrapText="1"/>
      <protection locked="0"/>
    </xf>
    <xf numFmtId="0" fontId="50" fillId="0" borderId="0" xfId="2118" applyFont="1" applyFill="1" applyAlignment="1" applyProtection="1">
      <alignment horizontal="center" vertical="center"/>
      <protection locked="0"/>
    </xf>
    <xf numFmtId="0" fontId="10" fillId="47" borderId="10" xfId="2120" applyFont="1" applyFill="1" applyBorder="1" applyAlignment="1" applyProtection="1">
      <alignment horizontal="center" vertical="center" wrapText="1"/>
      <protection locked="0"/>
    </xf>
    <xf numFmtId="0" fontId="10" fillId="47" borderId="10" xfId="2120" applyFont="1" applyFill="1" applyBorder="1" applyAlignment="1" applyProtection="1">
      <alignment horizontal="center" vertical="center" textRotation="90" wrapText="1"/>
      <protection locked="0"/>
    </xf>
    <xf numFmtId="0" fontId="8" fillId="46" borderId="13" xfId="2120" applyFont="1" applyFill="1" applyBorder="1" applyAlignment="1" applyProtection="1">
      <alignment horizontal="center" vertical="center" wrapText="1"/>
      <protection locked="0"/>
    </xf>
    <xf numFmtId="0" fontId="8" fillId="46" borderId="11" xfId="2120" applyFont="1" applyFill="1" applyBorder="1" applyAlignment="1" applyProtection="1">
      <alignment horizontal="center" vertical="center" wrapText="1"/>
      <protection locked="0"/>
    </xf>
    <xf numFmtId="0" fontId="8" fillId="46" borderId="14" xfId="2120" applyFont="1" applyFill="1" applyBorder="1" applyAlignment="1" applyProtection="1">
      <alignment horizontal="center" vertical="center" wrapText="1"/>
      <protection locked="0"/>
    </xf>
    <xf numFmtId="49" fontId="10" fillId="47" borderId="15" xfId="2120" applyNumberFormat="1" applyFont="1" applyFill="1" applyBorder="1" applyAlignment="1" applyProtection="1">
      <alignment horizontal="center" vertical="center" wrapText="1"/>
      <protection locked="0"/>
    </xf>
    <xf numFmtId="49" fontId="10" fillId="47" borderId="16" xfId="2120" applyNumberFormat="1" applyFont="1" applyFill="1" applyBorder="1" applyAlignment="1" applyProtection="1">
      <alignment horizontal="center" vertical="center" wrapText="1"/>
      <protection locked="0"/>
    </xf>
    <xf numFmtId="49" fontId="10" fillId="47" borderId="12" xfId="2120" applyNumberFormat="1" applyFont="1" applyFill="1" applyBorder="1" applyAlignment="1" applyProtection="1">
      <alignment horizontal="center" vertical="center" wrapText="1"/>
      <protection locked="0"/>
    </xf>
    <xf numFmtId="49" fontId="10" fillId="47" borderId="13" xfId="2120" applyNumberFormat="1" applyFont="1" applyFill="1" applyBorder="1" applyAlignment="1" applyProtection="1">
      <alignment horizontal="center" vertical="center" wrapText="1"/>
      <protection locked="0"/>
    </xf>
    <xf numFmtId="49" fontId="10" fillId="47" borderId="11" xfId="2120" applyNumberFormat="1" applyFont="1" applyFill="1" applyBorder="1" applyAlignment="1" applyProtection="1">
      <alignment horizontal="center" vertical="center" wrapText="1"/>
      <protection locked="0"/>
    </xf>
    <xf numFmtId="49" fontId="10" fillId="47" borderId="14" xfId="2120" applyNumberFormat="1" applyFont="1" applyFill="1" applyBorder="1" applyAlignment="1" applyProtection="1">
      <alignment horizontal="center" vertical="center" wrapText="1"/>
      <protection locked="0"/>
    </xf>
    <xf numFmtId="0" fontId="10" fillId="47" borderId="13" xfId="2120" applyFont="1" applyFill="1" applyBorder="1" applyAlignment="1" applyProtection="1">
      <alignment horizontal="center" vertical="center" wrapText="1"/>
      <protection locked="0"/>
    </xf>
    <xf numFmtId="0" fontId="10" fillId="47" borderId="14" xfId="2120" applyFont="1" applyFill="1" applyBorder="1" applyAlignment="1" applyProtection="1">
      <alignment horizontal="center" vertical="center" wrapText="1"/>
      <protection locked="0"/>
    </xf>
    <xf numFmtId="0" fontId="7" fillId="0" borderId="13" xfId="2122" applyFont="1" applyFill="1" applyBorder="1" applyAlignment="1" applyProtection="1">
      <alignment horizontal="center" vertical="center" wrapText="1"/>
      <protection locked="0"/>
    </xf>
    <xf numFmtId="0" fontId="7" fillId="0" borderId="11" xfId="2122" applyFont="1" applyFill="1" applyBorder="1" applyAlignment="1" applyProtection="1">
      <alignment horizontal="center" vertical="center" wrapText="1"/>
      <protection locked="0"/>
    </xf>
    <xf numFmtId="0" fontId="44" fillId="0" borderId="0" xfId="1719" applyFont="1" applyFill="1" applyAlignment="1">
      <alignment horizontal="center" vertical="center" wrapText="1"/>
    </xf>
    <xf numFmtId="0" fontId="46" fillId="0" borderId="0" xfId="2124" applyFont="1" applyFill="1" applyAlignment="1">
      <alignment horizontal="center" vertical="center"/>
    </xf>
    <xf numFmtId="0" fontId="7" fillId="0" borderId="0" xfId="2124" applyFont="1" applyFill="1" applyAlignment="1">
      <alignment horizontal="center" vertical="center"/>
    </xf>
    <xf numFmtId="0" fontId="10" fillId="47" borderId="15" xfId="2120" applyFont="1" applyFill="1" applyBorder="1" applyAlignment="1" applyProtection="1">
      <alignment horizontal="center" vertical="center" wrapText="1"/>
      <protection locked="0"/>
    </xf>
    <xf numFmtId="0" fontId="10" fillId="47" borderId="16" xfId="2120" applyFont="1" applyFill="1" applyBorder="1" applyAlignment="1" applyProtection="1">
      <alignment horizontal="center" vertical="center" wrapText="1"/>
      <protection locked="0"/>
    </xf>
    <xf numFmtId="0" fontId="10" fillId="47" borderId="12" xfId="2120" applyFont="1" applyFill="1" applyBorder="1" applyAlignment="1" applyProtection="1">
      <alignment horizontal="center" vertical="center" wrapText="1"/>
      <protection locked="0"/>
    </xf>
    <xf numFmtId="0" fontId="10" fillId="47" borderId="11" xfId="2120" applyFont="1" applyFill="1" applyBorder="1" applyAlignment="1" applyProtection="1">
      <alignment horizontal="center" vertical="center" wrapText="1"/>
      <protection locked="0"/>
    </xf>
    <xf numFmtId="0" fontId="7" fillId="0" borderId="14" xfId="2122" applyFont="1" applyFill="1" applyBorder="1" applyAlignment="1" applyProtection="1">
      <alignment horizontal="center" vertical="center" wrapText="1"/>
      <protection locked="0"/>
    </xf>
    <xf numFmtId="20" fontId="46" fillId="0" borderId="0" xfId="2118" applyNumberFormat="1" applyFont="1" applyFill="1" applyAlignment="1" applyProtection="1">
      <alignment horizontal="center" vertical="center" wrapText="1"/>
      <protection locked="0"/>
    </xf>
    <xf numFmtId="20" fontId="42" fillId="0" borderId="0" xfId="2118" applyNumberFormat="1" applyFont="1" applyFill="1" applyAlignment="1" applyProtection="1">
      <alignment horizontal="center" vertical="center"/>
      <protection locked="0"/>
    </xf>
    <xf numFmtId="0" fontId="42" fillId="0" borderId="0" xfId="1719" applyFont="1" applyFill="1" applyAlignment="1">
      <alignment horizontal="center" vertical="center" wrapText="1"/>
    </xf>
    <xf numFmtId="0" fontId="21" fillId="0" borderId="0" xfId="2124" applyFont="1" applyFill="1" applyAlignment="1">
      <alignment horizontal="center" vertical="center"/>
    </xf>
    <xf numFmtId="14" fontId="10" fillId="47" borderId="10" xfId="21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669" applyFont="1" applyFill="1" applyBorder="1" applyAlignment="1">
      <alignment horizontal="center" vertical="center" wrapText="1"/>
    </xf>
    <xf numFmtId="0" fontId="47" fillId="0" borderId="0" xfId="2114" applyNumberFormat="1" applyFont="1" applyFill="1" applyBorder="1" applyAlignment="1" applyProtection="1">
      <alignment horizontal="center" vertical="center"/>
      <protection locked="0"/>
    </xf>
    <xf numFmtId="0" fontId="47" fillId="0" borderId="0" xfId="2114" applyNumberFormat="1" applyFont="1" applyFill="1" applyBorder="1" applyAlignment="1" applyProtection="1">
      <alignment horizontal="left" vertical="center"/>
      <protection locked="0"/>
    </xf>
  </cellXfs>
  <cellStyles count="2216">
    <cellStyle name="20% - Акцент1 10" xfId="1"/>
    <cellStyle name="20% - Акцент1 10 2" xfId="2"/>
    <cellStyle name="20% - Акцент1 11" xfId="3"/>
    <cellStyle name="20% - Акцент1 12" xfId="4"/>
    <cellStyle name="20% - Акцент1 2" xfId="5"/>
    <cellStyle name="20% — акцент1 2" xfId="6"/>
    <cellStyle name="20% - Акцент1 2 2" xfId="7"/>
    <cellStyle name="20% - Акцент1 2 2 2" xfId="8"/>
    <cellStyle name="20% - Акцент1 2 3" xfId="9"/>
    <cellStyle name="20% - Акцент1 2 3 2" xfId="10"/>
    <cellStyle name="20% - Акцент1 2 4" xfId="11"/>
    <cellStyle name="20% - Акцент1 2 5" xfId="12"/>
    <cellStyle name="20% - Акцент1 2 6" xfId="13"/>
    <cellStyle name="20% - Акцент1 2_29-30 мая" xfId="14"/>
    <cellStyle name="20% - Акцент1 3" xfId="15"/>
    <cellStyle name="20% - Акцент1 3 2" xfId="16"/>
    <cellStyle name="20% - Акцент1 3 3" xfId="17"/>
    <cellStyle name="20% - Акцент1 4" xfId="18"/>
    <cellStyle name="20% - Акцент1 4 2" xfId="19"/>
    <cellStyle name="20% - Акцент1 5" xfId="20"/>
    <cellStyle name="20% - Акцент1 5 2" xfId="21"/>
    <cellStyle name="20% - Акцент1 6" xfId="22"/>
    <cellStyle name="20% - Акцент1 6 2" xfId="23"/>
    <cellStyle name="20% - Акцент1 7" xfId="24"/>
    <cellStyle name="20% - Акцент1 7 2" xfId="25"/>
    <cellStyle name="20% - Акцент1 8" xfId="26"/>
    <cellStyle name="20% - Акцент1 8 2" xfId="27"/>
    <cellStyle name="20% - Акцент1 9" xfId="28"/>
    <cellStyle name="20% - Акцент1 9 2" xfId="29"/>
    <cellStyle name="20% - Акцент2 10" xfId="30"/>
    <cellStyle name="20% - Акцент2 10 2" xfId="31"/>
    <cellStyle name="20% - Акцент2 11" xfId="32"/>
    <cellStyle name="20% - Акцент2 12" xfId="33"/>
    <cellStyle name="20% - Акцент2 2" xfId="34"/>
    <cellStyle name="20% — акцент2 2" xfId="35"/>
    <cellStyle name="20% - Акцент2 2 2" xfId="36"/>
    <cellStyle name="20% - Акцент2 2 2 2" xfId="37"/>
    <cellStyle name="20% - Акцент2 2 3" xfId="38"/>
    <cellStyle name="20% - Акцент2 2 3 2" xfId="39"/>
    <cellStyle name="20% - Акцент2 2 4" xfId="40"/>
    <cellStyle name="20% - Акцент2 2 5" xfId="41"/>
    <cellStyle name="20% - Акцент2 2 6" xfId="42"/>
    <cellStyle name="20% - Акцент2 2_29-30 мая" xfId="43"/>
    <cellStyle name="20% - Акцент2 3" xfId="44"/>
    <cellStyle name="20% - Акцент2 3 2" xfId="45"/>
    <cellStyle name="20% - Акцент2 3 3" xfId="46"/>
    <cellStyle name="20% - Акцент2 4" xfId="47"/>
    <cellStyle name="20% - Акцент2 4 2" xfId="48"/>
    <cellStyle name="20% - Акцент2 5" xfId="49"/>
    <cellStyle name="20% - Акцент2 5 2" xfId="50"/>
    <cellStyle name="20% - Акцент2 6" xfId="51"/>
    <cellStyle name="20% - Акцент2 6 2" xfId="52"/>
    <cellStyle name="20% - Акцент2 7" xfId="53"/>
    <cellStyle name="20% - Акцент2 7 2" xfId="54"/>
    <cellStyle name="20% - Акцент2 8" xfId="55"/>
    <cellStyle name="20% - Акцент2 8 2" xfId="56"/>
    <cellStyle name="20% - Акцент2 9" xfId="57"/>
    <cellStyle name="20% - Акцент2 9 2" xfId="58"/>
    <cellStyle name="20% - Акцент3 10" xfId="59"/>
    <cellStyle name="20% - Акцент3 10 2" xfId="60"/>
    <cellStyle name="20% - Акцент3 11" xfId="61"/>
    <cellStyle name="20% - Акцент3 12" xfId="62"/>
    <cellStyle name="20% - Акцент3 2" xfId="63"/>
    <cellStyle name="20% — акцент3 2" xfId="64"/>
    <cellStyle name="20% - Акцент3 2 2" xfId="65"/>
    <cellStyle name="20% - Акцент3 2 2 2" xfId="66"/>
    <cellStyle name="20% - Акцент3 2 3" xfId="67"/>
    <cellStyle name="20% - Акцент3 2 3 2" xfId="68"/>
    <cellStyle name="20% - Акцент3 2 4" xfId="69"/>
    <cellStyle name="20% - Акцент3 2 5" xfId="70"/>
    <cellStyle name="20% - Акцент3 2 6" xfId="71"/>
    <cellStyle name="20% - Акцент3 2_29-30 мая" xfId="72"/>
    <cellStyle name="20% - Акцент3 3" xfId="73"/>
    <cellStyle name="20% - Акцент3 3 2" xfId="74"/>
    <cellStyle name="20% - Акцент3 3 3" xfId="75"/>
    <cellStyle name="20% - Акцент3 4" xfId="76"/>
    <cellStyle name="20% - Акцент3 4 2" xfId="77"/>
    <cellStyle name="20% - Акцент3 5" xfId="78"/>
    <cellStyle name="20% - Акцент3 5 2" xfId="79"/>
    <cellStyle name="20% - Акцент3 6" xfId="80"/>
    <cellStyle name="20% - Акцент3 6 2" xfId="81"/>
    <cellStyle name="20% - Акцент3 7" xfId="82"/>
    <cellStyle name="20% - Акцент3 7 2" xfId="83"/>
    <cellStyle name="20% - Акцент3 8" xfId="84"/>
    <cellStyle name="20% - Акцент3 8 2" xfId="85"/>
    <cellStyle name="20% - Акцент3 9" xfId="86"/>
    <cellStyle name="20% - Акцент3 9 2" xfId="87"/>
    <cellStyle name="20% - Акцент4 10" xfId="88"/>
    <cellStyle name="20% - Акцент4 10 2" xfId="89"/>
    <cellStyle name="20% - Акцент4 11" xfId="90"/>
    <cellStyle name="20% - Акцент4 12" xfId="91"/>
    <cellStyle name="20% - Акцент4 2" xfId="92"/>
    <cellStyle name="20% — акцент4 2" xfId="93"/>
    <cellStyle name="20% - Акцент4 2 2" xfId="94"/>
    <cellStyle name="20% - Акцент4 2 2 2" xfId="95"/>
    <cellStyle name="20% - Акцент4 2 3" xfId="96"/>
    <cellStyle name="20% - Акцент4 2 3 2" xfId="97"/>
    <cellStyle name="20% - Акцент4 2 4" xfId="98"/>
    <cellStyle name="20% - Акцент4 2 5" xfId="99"/>
    <cellStyle name="20% - Акцент4 2 6" xfId="100"/>
    <cellStyle name="20% - Акцент4 2_29-30 мая" xfId="101"/>
    <cellStyle name="20% - Акцент4 3" xfId="102"/>
    <cellStyle name="20% - Акцент4 3 2" xfId="103"/>
    <cellStyle name="20% - Акцент4 3 3" xfId="104"/>
    <cellStyle name="20% - Акцент4 4" xfId="105"/>
    <cellStyle name="20% - Акцент4 4 2" xfId="106"/>
    <cellStyle name="20% - Акцент4 5" xfId="107"/>
    <cellStyle name="20% - Акцент4 5 2" xfId="108"/>
    <cellStyle name="20% - Акцент4 6" xfId="109"/>
    <cellStyle name="20% - Акцент4 6 2" xfId="110"/>
    <cellStyle name="20% - Акцент4 7" xfId="111"/>
    <cellStyle name="20% - Акцент4 7 2" xfId="112"/>
    <cellStyle name="20% - Акцент4 8" xfId="113"/>
    <cellStyle name="20% - Акцент4 8 2" xfId="114"/>
    <cellStyle name="20% - Акцент4 9" xfId="115"/>
    <cellStyle name="20% - Акцент4 9 2" xfId="116"/>
    <cellStyle name="20% - Акцент5 10" xfId="117"/>
    <cellStyle name="20% - Акцент5 10 2" xfId="118"/>
    <cellStyle name="20% - Акцент5 11" xfId="119"/>
    <cellStyle name="20% - Акцент5 12" xfId="120"/>
    <cellStyle name="20% - Акцент5 2" xfId="121"/>
    <cellStyle name="20% — акцент5 2" xfId="122"/>
    <cellStyle name="20% - Акцент5 2 2" xfId="123"/>
    <cellStyle name="20% - Акцент5 2 2 2" xfId="124"/>
    <cellStyle name="20% - Акцент5 2 3" xfId="125"/>
    <cellStyle name="20% - Акцент5 2 3 2" xfId="126"/>
    <cellStyle name="20% - Акцент5 2 4" xfId="127"/>
    <cellStyle name="20% - Акцент5 2 5" xfId="128"/>
    <cellStyle name="20% - Акцент5 2 6" xfId="129"/>
    <cellStyle name="20% - Акцент5 2_29-30 мая" xfId="130"/>
    <cellStyle name="20% - Акцент5 3" xfId="131"/>
    <cellStyle name="20% - Акцент5 3 2" xfId="132"/>
    <cellStyle name="20% - Акцент5 3 3" xfId="133"/>
    <cellStyle name="20% - Акцент5 4" xfId="134"/>
    <cellStyle name="20% - Акцент5 4 2" xfId="135"/>
    <cellStyle name="20% - Акцент5 5" xfId="136"/>
    <cellStyle name="20% - Акцент5 5 2" xfId="137"/>
    <cellStyle name="20% - Акцент5 6" xfId="138"/>
    <cellStyle name="20% - Акцент5 6 2" xfId="139"/>
    <cellStyle name="20% - Акцент5 7" xfId="140"/>
    <cellStyle name="20% - Акцент5 7 2" xfId="141"/>
    <cellStyle name="20% - Акцент5 8" xfId="142"/>
    <cellStyle name="20% - Акцент5 8 2" xfId="143"/>
    <cellStyle name="20% - Акцент5 9" xfId="144"/>
    <cellStyle name="20% - Акцент5 9 2" xfId="145"/>
    <cellStyle name="20% - Акцент6 10" xfId="146"/>
    <cellStyle name="20% - Акцент6 10 2" xfId="147"/>
    <cellStyle name="20% - Акцент6 11" xfId="148"/>
    <cellStyle name="20% - Акцент6 12" xfId="149"/>
    <cellStyle name="20% - Акцент6 2" xfId="150"/>
    <cellStyle name="20% — акцент6 2" xfId="151"/>
    <cellStyle name="20% - Акцент6 2 2" xfId="152"/>
    <cellStyle name="20% - Акцент6 2 2 2" xfId="153"/>
    <cellStyle name="20% - Акцент6 2 3" xfId="154"/>
    <cellStyle name="20% - Акцент6 2 3 2" xfId="155"/>
    <cellStyle name="20% - Акцент6 2 4" xfId="156"/>
    <cellStyle name="20% - Акцент6 2 5" xfId="157"/>
    <cellStyle name="20% - Акцент6 2 6" xfId="158"/>
    <cellStyle name="20% - Акцент6 2_29-30 мая" xfId="159"/>
    <cellStyle name="20% - Акцент6 3" xfId="160"/>
    <cellStyle name="20% - Акцент6 3 2" xfId="161"/>
    <cellStyle name="20% - Акцент6 3 3" xfId="162"/>
    <cellStyle name="20% - Акцент6 4" xfId="163"/>
    <cellStyle name="20% - Акцент6 4 2" xfId="164"/>
    <cellStyle name="20% - Акцент6 5" xfId="165"/>
    <cellStyle name="20% - Акцент6 5 2" xfId="166"/>
    <cellStyle name="20% - Акцент6 6" xfId="167"/>
    <cellStyle name="20% - Акцент6 6 2" xfId="168"/>
    <cellStyle name="20% - Акцент6 7" xfId="169"/>
    <cellStyle name="20% - Акцент6 7 2" xfId="170"/>
    <cellStyle name="20% - Акцент6 8" xfId="171"/>
    <cellStyle name="20% - Акцент6 8 2" xfId="172"/>
    <cellStyle name="20% - Акцент6 9" xfId="173"/>
    <cellStyle name="20% - Акцент6 9 2" xfId="174"/>
    <cellStyle name="40% - Акцент1 10" xfId="175"/>
    <cellStyle name="40% - Акцент1 10 2" xfId="176"/>
    <cellStyle name="40% - Акцент1 11" xfId="177"/>
    <cellStyle name="40% - Акцент1 12" xfId="178"/>
    <cellStyle name="40% - Акцент1 2" xfId="179"/>
    <cellStyle name="40% — акцент1 2" xfId="180"/>
    <cellStyle name="40% - Акцент1 2 2" xfId="181"/>
    <cellStyle name="40% - Акцент1 2 2 2" xfId="182"/>
    <cellStyle name="40% - Акцент1 2 3" xfId="183"/>
    <cellStyle name="40% - Акцент1 2 3 2" xfId="184"/>
    <cellStyle name="40% - Акцент1 2 4" xfId="185"/>
    <cellStyle name="40% - Акцент1 2 5" xfId="186"/>
    <cellStyle name="40% - Акцент1 2 6" xfId="187"/>
    <cellStyle name="40% - Акцент1 2_29-30 мая" xfId="188"/>
    <cellStyle name="40% - Акцент1 3" xfId="189"/>
    <cellStyle name="40% - Акцент1 3 2" xfId="190"/>
    <cellStyle name="40% - Акцент1 3 3" xfId="191"/>
    <cellStyle name="40% - Акцент1 4" xfId="192"/>
    <cellStyle name="40% - Акцент1 4 2" xfId="193"/>
    <cellStyle name="40% - Акцент1 5" xfId="194"/>
    <cellStyle name="40% - Акцент1 5 2" xfId="195"/>
    <cellStyle name="40% - Акцент1 6" xfId="196"/>
    <cellStyle name="40% - Акцент1 6 2" xfId="197"/>
    <cellStyle name="40% - Акцент1 7" xfId="198"/>
    <cellStyle name="40% - Акцент1 7 2" xfId="199"/>
    <cellStyle name="40% - Акцент1 8" xfId="200"/>
    <cellStyle name="40% - Акцент1 8 2" xfId="201"/>
    <cellStyle name="40% - Акцент1 9" xfId="202"/>
    <cellStyle name="40% - Акцент1 9 2" xfId="203"/>
    <cellStyle name="40% - Акцент2 10" xfId="204"/>
    <cellStyle name="40% - Акцент2 10 2" xfId="205"/>
    <cellStyle name="40% - Акцент2 11" xfId="206"/>
    <cellStyle name="40% - Акцент2 12" xfId="207"/>
    <cellStyle name="40% - Акцент2 2" xfId="208"/>
    <cellStyle name="40% — акцент2 2" xfId="209"/>
    <cellStyle name="40% - Акцент2 2 2" xfId="210"/>
    <cellStyle name="40% - Акцент2 2 2 2" xfId="211"/>
    <cellStyle name="40% - Акцент2 2 3" xfId="212"/>
    <cellStyle name="40% - Акцент2 2 3 2" xfId="213"/>
    <cellStyle name="40% - Акцент2 2 4" xfId="214"/>
    <cellStyle name="40% - Акцент2 2 5" xfId="215"/>
    <cellStyle name="40% - Акцент2 2 6" xfId="216"/>
    <cellStyle name="40% - Акцент2 2_29-30 мая" xfId="217"/>
    <cellStyle name="40% - Акцент2 3" xfId="218"/>
    <cellStyle name="40% - Акцент2 3 2" xfId="219"/>
    <cellStyle name="40% - Акцент2 3 3" xfId="220"/>
    <cellStyle name="40% - Акцент2 4" xfId="221"/>
    <cellStyle name="40% - Акцент2 4 2" xfId="222"/>
    <cellStyle name="40% - Акцент2 5" xfId="223"/>
    <cellStyle name="40% - Акцент2 5 2" xfId="224"/>
    <cellStyle name="40% - Акцент2 6" xfId="225"/>
    <cellStyle name="40% - Акцент2 6 2" xfId="226"/>
    <cellStyle name="40% - Акцент2 7" xfId="227"/>
    <cellStyle name="40% - Акцент2 7 2" xfId="228"/>
    <cellStyle name="40% - Акцент2 8" xfId="229"/>
    <cellStyle name="40% - Акцент2 8 2" xfId="230"/>
    <cellStyle name="40% - Акцент2 9" xfId="231"/>
    <cellStyle name="40% - Акцент2 9 2" xfId="232"/>
    <cellStyle name="40% - Акцент3 10" xfId="233"/>
    <cellStyle name="40% - Акцент3 10 2" xfId="234"/>
    <cellStyle name="40% - Акцент3 11" xfId="235"/>
    <cellStyle name="40% - Акцент3 12" xfId="236"/>
    <cellStyle name="40% - Акцент3 2" xfId="237"/>
    <cellStyle name="40% — акцент3 2" xfId="238"/>
    <cellStyle name="40% - Акцент3 2 2" xfId="239"/>
    <cellStyle name="40% - Акцент3 2 2 2" xfId="240"/>
    <cellStyle name="40% - Акцент3 2 3" xfId="241"/>
    <cellStyle name="40% - Акцент3 2 3 2" xfId="242"/>
    <cellStyle name="40% - Акцент3 2 4" xfId="243"/>
    <cellStyle name="40% - Акцент3 2 5" xfId="244"/>
    <cellStyle name="40% - Акцент3 2 6" xfId="245"/>
    <cellStyle name="40% - Акцент3 2_29-30 мая" xfId="246"/>
    <cellStyle name="40% - Акцент3 3" xfId="247"/>
    <cellStyle name="40% - Акцент3 3 2" xfId="248"/>
    <cellStyle name="40% - Акцент3 3 3" xfId="249"/>
    <cellStyle name="40% - Акцент3 4" xfId="250"/>
    <cellStyle name="40% - Акцент3 4 2" xfId="251"/>
    <cellStyle name="40% - Акцент3 5" xfId="252"/>
    <cellStyle name="40% - Акцент3 5 2" xfId="253"/>
    <cellStyle name="40% - Акцент3 6" xfId="254"/>
    <cellStyle name="40% - Акцент3 6 2" xfId="255"/>
    <cellStyle name="40% - Акцент3 7" xfId="256"/>
    <cellStyle name="40% - Акцент3 7 2" xfId="257"/>
    <cellStyle name="40% - Акцент3 8" xfId="258"/>
    <cellStyle name="40% - Акцент3 8 2" xfId="259"/>
    <cellStyle name="40% - Акцент3 9" xfId="260"/>
    <cellStyle name="40% - Акцент3 9 2" xfId="261"/>
    <cellStyle name="40% - Акцент4 10" xfId="262"/>
    <cellStyle name="40% - Акцент4 10 2" xfId="263"/>
    <cellStyle name="40% - Акцент4 11" xfId="264"/>
    <cellStyle name="40% - Акцент4 12" xfId="265"/>
    <cellStyle name="40% - Акцент4 2" xfId="266"/>
    <cellStyle name="40% — акцент4 2" xfId="267"/>
    <cellStyle name="40% - Акцент4 2 2" xfId="268"/>
    <cellStyle name="40% - Акцент4 2 2 2" xfId="269"/>
    <cellStyle name="40% - Акцент4 2 3" xfId="270"/>
    <cellStyle name="40% - Акцент4 2 3 2" xfId="271"/>
    <cellStyle name="40% - Акцент4 2 4" xfId="272"/>
    <cellStyle name="40% - Акцент4 2 5" xfId="273"/>
    <cellStyle name="40% - Акцент4 2 6" xfId="274"/>
    <cellStyle name="40% - Акцент4 2_29-30 мая" xfId="275"/>
    <cellStyle name="40% - Акцент4 3" xfId="276"/>
    <cellStyle name="40% - Акцент4 3 2" xfId="277"/>
    <cellStyle name="40% - Акцент4 3 3" xfId="278"/>
    <cellStyle name="40% - Акцент4 4" xfId="279"/>
    <cellStyle name="40% - Акцент4 4 2" xfId="280"/>
    <cellStyle name="40% - Акцент4 5" xfId="281"/>
    <cellStyle name="40% - Акцент4 5 2" xfId="282"/>
    <cellStyle name="40% - Акцент4 6" xfId="283"/>
    <cellStyle name="40% - Акцент4 6 2" xfId="284"/>
    <cellStyle name="40% - Акцент4 7" xfId="285"/>
    <cellStyle name="40% - Акцент4 7 2" xfId="286"/>
    <cellStyle name="40% - Акцент4 8" xfId="287"/>
    <cellStyle name="40% - Акцент4 8 2" xfId="288"/>
    <cellStyle name="40% - Акцент4 9" xfId="289"/>
    <cellStyle name="40% - Акцент4 9 2" xfId="290"/>
    <cellStyle name="40% - Акцент5 10" xfId="291"/>
    <cellStyle name="40% - Акцент5 10 2" xfId="292"/>
    <cellStyle name="40% - Акцент5 11" xfId="293"/>
    <cellStyle name="40% - Акцент5 12" xfId="294"/>
    <cellStyle name="40% - Акцент5 2" xfId="295"/>
    <cellStyle name="40% — акцент5 2" xfId="296"/>
    <cellStyle name="40% - Акцент5 2 2" xfId="297"/>
    <cellStyle name="40% - Акцент5 2 2 2" xfId="298"/>
    <cellStyle name="40% - Акцент5 2 3" xfId="299"/>
    <cellStyle name="40% - Акцент5 2 3 2" xfId="300"/>
    <cellStyle name="40% - Акцент5 2 4" xfId="301"/>
    <cellStyle name="40% - Акцент5 2 5" xfId="302"/>
    <cellStyle name="40% - Акцент5 2 6" xfId="303"/>
    <cellStyle name="40% - Акцент5 2_29-30 мая" xfId="304"/>
    <cellStyle name="40% - Акцент5 3" xfId="305"/>
    <cellStyle name="40% - Акцент5 3 2" xfId="306"/>
    <cellStyle name="40% - Акцент5 3 3" xfId="307"/>
    <cellStyle name="40% - Акцент5 4" xfId="308"/>
    <cellStyle name="40% - Акцент5 4 2" xfId="309"/>
    <cellStyle name="40% - Акцент5 5" xfId="310"/>
    <cellStyle name="40% - Акцент5 5 2" xfId="311"/>
    <cellStyle name="40% - Акцент5 6" xfId="312"/>
    <cellStyle name="40% - Акцент5 6 2" xfId="313"/>
    <cellStyle name="40% - Акцент5 7" xfId="314"/>
    <cellStyle name="40% - Акцент5 7 2" xfId="315"/>
    <cellStyle name="40% - Акцент5 8" xfId="316"/>
    <cellStyle name="40% - Акцент5 8 2" xfId="317"/>
    <cellStyle name="40% - Акцент5 9" xfId="318"/>
    <cellStyle name="40% - Акцент5 9 2" xfId="319"/>
    <cellStyle name="40% - Акцент6 10" xfId="320"/>
    <cellStyle name="40% - Акцент6 10 2" xfId="321"/>
    <cellStyle name="40% - Акцент6 11" xfId="322"/>
    <cellStyle name="40% - Акцент6 12" xfId="323"/>
    <cellStyle name="40% - Акцент6 2" xfId="324"/>
    <cellStyle name="40% — акцент6 2" xfId="325"/>
    <cellStyle name="40% - Акцент6 2 2" xfId="326"/>
    <cellStyle name="40% - Акцент6 2 2 2" xfId="327"/>
    <cellStyle name="40% - Акцент6 2 3" xfId="328"/>
    <cellStyle name="40% - Акцент6 2 3 2" xfId="329"/>
    <cellStyle name="40% - Акцент6 2 4" xfId="330"/>
    <cellStyle name="40% - Акцент6 2 5" xfId="331"/>
    <cellStyle name="40% - Акцент6 2 6" xfId="332"/>
    <cellStyle name="40% - Акцент6 2_29-30 мая" xfId="333"/>
    <cellStyle name="40% - Акцент6 3" xfId="334"/>
    <cellStyle name="40% - Акцент6 3 2" xfId="335"/>
    <cellStyle name="40% - Акцент6 3 3" xfId="336"/>
    <cellStyle name="40% - Акцент6 4" xfId="337"/>
    <cellStyle name="40% - Акцент6 4 2" xfId="338"/>
    <cellStyle name="40% - Акцент6 5" xfId="339"/>
    <cellStyle name="40% - Акцент6 5 2" xfId="340"/>
    <cellStyle name="40% - Акцент6 6" xfId="341"/>
    <cellStyle name="40% - Акцент6 6 2" xfId="342"/>
    <cellStyle name="40% - Акцент6 7" xfId="343"/>
    <cellStyle name="40% - Акцент6 7 2" xfId="344"/>
    <cellStyle name="40% - Акцент6 8" xfId="345"/>
    <cellStyle name="40% - Акцент6 8 2" xfId="346"/>
    <cellStyle name="40% - Акцент6 9" xfId="347"/>
    <cellStyle name="40% - Акцент6 9 2" xfId="348"/>
    <cellStyle name="60% - Акцент1 10" xfId="349"/>
    <cellStyle name="60% - Акцент1 10 2" xfId="350"/>
    <cellStyle name="60% - Акцент1 11" xfId="351"/>
    <cellStyle name="60% - Акцент1 12" xfId="352"/>
    <cellStyle name="60% - Акцент1 2" xfId="353"/>
    <cellStyle name="60% — акцент1 2" xfId="354"/>
    <cellStyle name="60% - Акцент1 2 2" xfId="355"/>
    <cellStyle name="60% - Акцент1 2 3" xfId="356"/>
    <cellStyle name="60% - Акцент1 2 4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- Акцент2 10" xfId="372"/>
    <cellStyle name="60% - Акцент2 10 2" xfId="373"/>
    <cellStyle name="60% - Акцент2 11" xfId="374"/>
    <cellStyle name="60% - Акцент2 12" xfId="375"/>
    <cellStyle name="60% - Акцент2 2" xfId="376"/>
    <cellStyle name="60% — акцент2 2" xfId="377"/>
    <cellStyle name="60% - Акцент2 2 2" xfId="378"/>
    <cellStyle name="60% - Акцент2 2 3" xfId="379"/>
    <cellStyle name="60% - Акцент2 2 4" xfId="380"/>
    <cellStyle name="60% - Акцент2 3" xfId="381"/>
    <cellStyle name="60% - Акцент2 3 2" xfId="382"/>
    <cellStyle name="60% - Акцент2 4" xfId="383"/>
    <cellStyle name="60% - Акцент2 4 2" xfId="384"/>
    <cellStyle name="60% - Акцент2 5" xfId="385"/>
    <cellStyle name="60% - Акцент2 5 2" xfId="386"/>
    <cellStyle name="60% - Акцент2 6" xfId="387"/>
    <cellStyle name="60% - Акцент2 6 2" xfId="388"/>
    <cellStyle name="60% - Акцент2 7" xfId="389"/>
    <cellStyle name="60% - Акцент2 7 2" xfId="390"/>
    <cellStyle name="60% - Акцент2 8" xfId="391"/>
    <cellStyle name="60% - Акцент2 8 2" xfId="392"/>
    <cellStyle name="60% - Акцент2 9" xfId="393"/>
    <cellStyle name="60% - Акцент2 9 2" xfId="394"/>
    <cellStyle name="60% - Акцент3 10" xfId="395"/>
    <cellStyle name="60% - Акцент3 10 2" xfId="396"/>
    <cellStyle name="60% - Акцент3 11" xfId="397"/>
    <cellStyle name="60% - Акцент3 12" xfId="398"/>
    <cellStyle name="60% - Акцент3 2" xfId="399"/>
    <cellStyle name="60% — акцент3 2" xfId="400"/>
    <cellStyle name="60% - Акцент3 2 2" xfId="401"/>
    <cellStyle name="60% - Акцент3 2 3" xfId="402"/>
    <cellStyle name="60% - Акцент3 2 4" xfId="403"/>
    <cellStyle name="60% - Акцент3 3" xfId="404"/>
    <cellStyle name="60% - Акцент3 3 2" xfId="405"/>
    <cellStyle name="60% - Акцент3 4" xfId="406"/>
    <cellStyle name="60% - Акцент3 4 2" xfId="407"/>
    <cellStyle name="60% - Акцент3 5" xfId="408"/>
    <cellStyle name="60% - Акцент3 5 2" xfId="409"/>
    <cellStyle name="60% - Акцент3 6" xfId="410"/>
    <cellStyle name="60% - Акцент3 6 2" xfId="411"/>
    <cellStyle name="60% - Акцент3 7" xfId="412"/>
    <cellStyle name="60% - Акцент3 7 2" xfId="413"/>
    <cellStyle name="60% - Акцент3 8" xfId="414"/>
    <cellStyle name="60% - Акцент3 8 2" xfId="415"/>
    <cellStyle name="60% - Акцент3 9" xfId="416"/>
    <cellStyle name="60% - Акцент3 9 2" xfId="417"/>
    <cellStyle name="60% - Акцент4 10" xfId="418"/>
    <cellStyle name="60% - Акцент4 10 2" xfId="419"/>
    <cellStyle name="60% - Акцент4 11" xfId="420"/>
    <cellStyle name="60% - Акцент4 12" xfId="421"/>
    <cellStyle name="60% - Акцент4 2" xfId="422"/>
    <cellStyle name="60% — акцент4 2" xfId="423"/>
    <cellStyle name="60% - Акцент4 2 2" xfId="424"/>
    <cellStyle name="60% - Акцент4 2 3" xfId="425"/>
    <cellStyle name="60% - Акцент4 2 4" xfId="426"/>
    <cellStyle name="60% - Акцент4 3" xfId="427"/>
    <cellStyle name="60% - Акцент4 3 2" xfId="428"/>
    <cellStyle name="60% - Акцент4 4" xfId="429"/>
    <cellStyle name="60% - Акцент4 4 2" xfId="430"/>
    <cellStyle name="60% - Акцент4 5" xfId="431"/>
    <cellStyle name="60% - Акцент4 5 2" xfId="432"/>
    <cellStyle name="60% - Акцент4 6" xfId="433"/>
    <cellStyle name="60% - Акцент4 6 2" xfId="434"/>
    <cellStyle name="60% - Акцент4 7" xfId="435"/>
    <cellStyle name="60% - Акцент4 7 2" xfId="436"/>
    <cellStyle name="60% - Акцент4 8" xfId="437"/>
    <cellStyle name="60% - Акцент4 8 2" xfId="438"/>
    <cellStyle name="60% - Акцент4 9" xfId="439"/>
    <cellStyle name="60% - Акцент4 9 2" xfId="440"/>
    <cellStyle name="60% - Акцент5 10" xfId="441"/>
    <cellStyle name="60% - Акцент5 10 2" xfId="442"/>
    <cellStyle name="60% - Акцент5 11" xfId="443"/>
    <cellStyle name="60% - Акцент5 12" xfId="444"/>
    <cellStyle name="60% - Акцент5 2" xfId="445"/>
    <cellStyle name="60% — акцент5 2" xfId="446"/>
    <cellStyle name="60% - Акцент5 2 2" xfId="447"/>
    <cellStyle name="60% - Акцент5 2 3" xfId="448"/>
    <cellStyle name="60% - Акцент5 2 4" xfId="449"/>
    <cellStyle name="60% - Акцент5 3" xfId="450"/>
    <cellStyle name="60% - Акцент5 3 2" xfId="451"/>
    <cellStyle name="60% - Акцент5 4" xfId="452"/>
    <cellStyle name="60% - Акцент5 4 2" xfId="453"/>
    <cellStyle name="60% - Акцент5 5" xfId="454"/>
    <cellStyle name="60% - Акцент5 5 2" xfId="455"/>
    <cellStyle name="60% - Акцент5 6" xfId="456"/>
    <cellStyle name="60% - Акцент5 6 2" xfId="457"/>
    <cellStyle name="60% - Акцент5 7" xfId="458"/>
    <cellStyle name="60% - Акцент5 7 2" xfId="459"/>
    <cellStyle name="60% - Акцент5 8" xfId="460"/>
    <cellStyle name="60% - Акцент5 8 2" xfId="461"/>
    <cellStyle name="60% - Акцент5 9" xfId="462"/>
    <cellStyle name="60% - Акцент5 9 2" xfId="463"/>
    <cellStyle name="60% - Акцент6 10" xfId="464"/>
    <cellStyle name="60% - Акцент6 10 2" xfId="465"/>
    <cellStyle name="60% - Акцент6 11" xfId="466"/>
    <cellStyle name="60% - Акцент6 12" xfId="467"/>
    <cellStyle name="60% - Акцент6 2" xfId="468"/>
    <cellStyle name="60% — акцент6 2" xfId="469"/>
    <cellStyle name="60% - Акцент6 2 2" xfId="470"/>
    <cellStyle name="60% - Акцент6 2 3" xfId="471"/>
    <cellStyle name="60% - Акцент6 2 4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5 2" xfId="478"/>
    <cellStyle name="60% - Акцент6 6" xfId="479"/>
    <cellStyle name="60% - Акцент6 6 2" xfId="480"/>
    <cellStyle name="60% - Акцент6 7" xfId="481"/>
    <cellStyle name="60% - Акцент6 7 2" xfId="482"/>
    <cellStyle name="60% - Акцент6 8" xfId="483"/>
    <cellStyle name="60% - Акцент6 8 2" xfId="484"/>
    <cellStyle name="60% - Акцент6 9" xfId="485"/>
    <cellStyle name="60% - Акцент6 9 2" xfId="486"/>
    <cellStyle name="Excel Built-in Normal" xfId="487"/>
    <cellStyle name="Normal 3" xfId="488"/>
    <cellStyle name="Normal_технические" xfId="489"/>
    <cellStyle name="Акцент1 2" xfId="490"/>
    <cellStyle name="Акцент1 2 2" xfId="491"/>
    <cellStyle name="Акцент1 3" xfId="492"/>
    <cellStyle name="Акцент1 3 2" xfId="493"/>
    <cellStyle name="Акцент1 4" xfId="494"/>
    <cellStyle name="Акцент1 4 2" xfId="495"/>
    <cellStyle name="Акцент1 5" xfId="496"/>
    <cellStyle name="Акцент2 2" xfId="497"/>
    <cellStyle name="Акцент2 2 2" xfId="498"/>
    <cellStyle name="Акцент2 3" xfId="499"/>
    <cellStyle name="Акцент2 3 2" xfId="500"/>
    <cellStyle name="Акцент2 4" xfId="501"/>
    <cellStyle name="Акцент2 4 2" xfId="502"/>
    <cellStyle name="Акцент2 5" xfId="503"/>
    <cellStyle name="Акцент3 2" xfId="504"/>
    <cellStyle name="Акцент3 2 2" xfId="505"/>
    <cellStyle name="Акцент3 3" xfId="506"/>
    <cellStyle name="Акцент3 3 2" xfId="507"/>
    <cellStyle name="Акцент3 4" xfId="508"/>
    <cellStyle name="Акцент3 4 2" xfId="509"/>
    <cellStyle name="Акцент3 5" xfId="510"/>
    <cellStyle name="Акцент4 2" xfId="511"/>
    <cellStyle name="Акцент4 2 2" xfId="512"/>
    <cellStyle name="Акцент4 3" xfId="513"/>
    <cellStyle name="Акцент4 3 2" xfId="514"/>
    <cellStyle name="Акцент4 4" xfId="515"/>
    <cellStyle name="Акцент4 4 2" xfId="516"/>
    <cellStyle name="Акцент4 5" xfId="517"/>
    <cellStyle name="Акцент5 2" xfId="518"/>
    <cellStyle name="Акцент5 2 2" xfId="519"/>
    <cellStyle name="Акцент5 3" xfId="520"/>
    <cellStyle name="Акцент5 3 2" xfId="521"/>
    <cellStyle name="Акцент5 4" xfId="522"/>
    <cellStyle name="Акцент5 4 2" xfId="523"/>
    <cellStyle name="Акцент5 5" xfId="524"/>
    <cellStyle name="Акцент6 2" xfId="525"/>
    <cellStyle name="Акцент6 2 2" xfId="526"/>
    <cellStyle name="Акцент6 3" xfId="527"/>
    <cellStyle name="Акцент6 3 2" xfId="528"/>
    <cellStyle name="Акцент6 4" xfId="529"/>
    <cellStyle name="Акцент6 4 2" xfId="530"/>
    <cellStyle name="Акцент6 5" xfId="531"/>
    <cellStyle name="Ввод  2" xfId="532"/>
    <cellStyle name="Ввод  2 2" xfId="533"/>
    <cellStyle name="Ввод  3" xfId="534"/>
    <cellStyle name="Ввод  3 2" xfId="535"/>
    <cellStyle name="Ввод  4" xfId="536"/>
    <cellStyle name="Ввод  4 2" xfId="537"/>
    <cellStyle name="Ввод  5" xfId="538"/>
    <cellStyle name="Вывод 2" xfId="539"/>
    <cellStyle name="Вывод 2 2" xfId="540"/>
    <cellStyle name="Вывод 3" xfId="541"/>
    <cellStyle name="Вывод 3 2" xfId="542"/>
    <cellStyle name="Вывод 4" xfId="543"/>
    <cellStyle name="Вывод 4 2" xfId="544"/>
    <cellStyle name="Вывод 5" xfId="545"/>
    <cellStyle name="Вычисление 2" xfId="546"/>
    <cellStyle name="Вычисление 2 2" xfId="547"/>
    <cellStyle name="Вычисление 3" xfId="548"/>
    <cellStyle name="Вычисление 3 2" xfId="549"/>
    <cellStyle name="Вычисление 4" xfId="550"/>
    <cellStyle name="Вычисление 4 2" xfId="551"/>
    <cellStyle name="Вычисление 5" xfId="552"/>
    <cellStyle name="Денежный 10" xfId="553"/>
    <cellStyle name="Денежный 10 10" xfId="554"/>
    <cellStyle name="Денежный 10 2" xfId="555"/>
    <cellStyle name="Денежный 10 2 2" xfId="556"/>
    <cellStyle name="Денежный 10 2 2 2" xfId="557"/>
    <cellStyle name="Денежный 10 2 2 2 2" xfId="558"/>
    <cellStyle name="Денежный 10 2 2 2 3" xfId="559"/>
    <cellStyle name="Денежный 10 2 2 3" xfId="560"/>
    <cellStyle name="Денежный 10 2 2 4" xfId="561"/>
    <cellStyle name="Денежный 10 2 2 5" xfId="562"/>
    <cellStyle name="Денежный 10 2 3" xfId="563"/>
    <cellStyle name="Денежный 10 2 3 2" xfId="564"/>
    <cellStyle name="Денежный 10 2 3 2 2" xfId="565"/>
    <cellStyle name="Денежный 10 2 3 2 2 2" xfId="566"/>
    <cellStyle name="Денежный 10 2 3 2 2 2 2" xfId="567"/>
    <cellStyle name="Денежный 10 2 3 2 2 2 3" xfId="568"/>
    <cellStyle name="Денежный 10 2 3 2 2 2 4" xfId="569"/>
    <cellStyle name="Денежный 10 2 3 2 2 2 5" xfId="570"/>
    <cellStyle name="Денежный 10 2 3 2 2 3" xfId="571"/>
    <cellStyle name="Денежный 10 2 3 2 2 4" xfId="572"/>
    <cellStyle name="Денежный 10 2 3 2 2 5" xfId="573"/>
    <cellStyle name="Денежный 10 2 3 2 2 6" xfId="574"/>
    <cellStyle name="Денежный 10 2 3 2 2 7" xfId="575"/>
    <cellStyle name="Денежный 10 2 3 2 3" xfId="576"/>
    <cellStyle name="Денежный 10 2 3 2 4" xfId="577"/>
    <cellStyle name="Денежный 10 2 3 2 5" xfId="578"/>
    <cellStyle name="Денежный 10 2 3 2 6" xfId="579"/>
    <cellStyle name="Денежный 10 2 3 2 7" xfId="580"/>
    <cellStyle name="Денежный 10 2 3 2 8" xfId="581"/>
    <cellStyle name="Денежный 10 2 3 3" xfId="582"/>
    <cellStyle name="Денежный 10 2 3 3 2" xfId="583"/>
    <cellStyle name="Денежный 10 2 3 3 2 2" xfId="584"/>
    <cellStyle name="Денежный 10 2 3 3 2 3" xfId="585"/>
    <cellStyle name="Денежный 10 2 3 3 2 4" xfId="586"/>
    <cellStyle name="Денежный 10 2 3 3 2 5" xfId="587"/>
    <cellStyle name="Денежный 10 2 3 3 2 6" xfId="588"/>
    <cellStyle name="Денежный 10 2 3 3 2 7" xfId="589"/>
    <cellStyle name="Денежный 10 2 3 3 3" xfId="590"/>
    <cellStyle name="Денежный 10 2 3 3 4" xfId="591"/>
    <cellStyle name="Денежный 10 2 3 3 5" xfId="592"/>
    <cellStyle name="Денежный 10 2 3 3 6" xfId="593"/>
    <cellStyle name="Денежный 10 2 3 3 7" xfId="594"/>
    <cellStyle name="Денежный 10 2 3 3 8" xfId="595"/>
    <cellStyle name="Денежный 10 2 3 4" xfId="596"/>
    <cellStyle name="Денежный 10 2 3 5" xfId="597"/>
    <cellStyle name="Денежный 10 2 3 5 2" xfId="598"/>
    <cellStyle name="Денежный 10 2 3 6" xfId="599"/>
    <cellStyle name="Денежный 10 2 3 7" xfId="600"/>
    <cellStyle name="Денежный 10 2 3 8" xfId="601"/>
    <cellStyle name="Денежный 10 2 3 9" xfId="602"/>
    <cellStyle name="Денежный 10 2 4" xfId="603"/>
    <cellStyle name="Денежный 10 2 4 2" xfId="604"/>
    <cellStyle name="Денежный 10 2 4 2 2" xfId="605"/>
    <cellStyle name="Денежный 10 2 4 2 2 2" xfId="606"/>
    <cellStyle name="Денежный 10 2 4 2 2 3" xfId="607"/>
    <cellStyle name="Денежный 10 2 4 2 2 4" xfId="608"/>
    <cellStyle name="Денежный 10 2 4 2 3" xfId="609"/>
    <cellStyle name="Денежный 10 2 4 2 4" xfId="610"/>
    <cellStyle name="Денежный 10 2 4 2 5" xfId="611"/>
    <cellStyle name="Денежный 10 2 4 2 6" xfId="612"/>
    <cellStyle name="Денежный 10 2 4 2 7" xfId="613"/>
    <cellStyle name="Денежный 10 2 4 3" xfId="614"/>
    <cellStyle name="Денежный 10 2 4 3 2" xfId="615"/>
    <cellStyle name="Денежный 10 2 4 3 2 2" xfId="616"/>
    <cellStyle name="Денежный 10 2 4 3 2 3" xfId="617"/>
    <cellStyle name="Денежный 10 2 4 3 2 4" xfId="618"/>
    <cellStyle name="Денежный 10 2 4 3 3" xfId="619"/>
    <cellStyle name="Денежный 10 2 4 3 4" xfId="620"/>
    <cellStyle name="Денежный 10 2 4 3 5" xfId="621"/>
    <cellStyle name="Денежный 10 2 4 3 6" xfId="622"/>
    <cellStyle name="Денежный 10 2 4 3 7" xfId="623"/>
    <cellStyle name="Денежный 10 2 4 4" xfId="624"/>
    <cellStyle name="Денежный 10 2 4 4 2" xfId="625"/>
    <cellStyle name="Денежный 10 2 4 4 2 2" xfId="626"/>
    <cellStyle name="Денежный 10 2 4 4 2 3" xfId="627"/>
    <cellStyle name="Денежный 10 2 4 4 2 4" xfId="628"/>
    <cellStyle name="Денежный 10 2 4 4 3" xfId="629"/>
    <cellStyle name="Денежный 10 2 4 4 4" xfId="630"/>
    <cellStyle name="Денежный 10 2 4 4 5" xfId="631"/>
    <cellStyle name="Денежный 10 2 4 4 6" xfId="632"/>
    <cellStyle name="Денежный 10 2 4 4 7" xfId="633"/>
    <cellStyle name="Денежный 10 2 4 5" xfId="634"/>
    <cellStyle name="Денежный 10 2 4 5 2" xfId="635"/>
    <cellStyle name="Денежный 10 2 4 5 3" xfId="636"/>
    <cellStyle name="Денежный 10 2 5" xfId="637"/>
    <cellStyle name="Денежный 10 2 5 2" xfId="638"/>
    <cellStyle name="Денежный 10 2 5 2 2" xfId="639"/>
    <cellStyle name="Денежный 10 2 5 3" xfId="640"/>
    <cellStyle name="Денежный 10 2 5 4" xfId="641"/>
    <cellStyle name="Денежный 10 2 5 5" xfId="642"/>
    <cellStyle name="Денежный 10 2 5 6" xfId="643"/>
    <cellStyle name="Денежный 10 2 5 7" xfId="644"/>
    <cellStyle name="Денежный 10 2 6" xfId="645"/>
    <cellStyle name="Денежный 10 2 6 2" xfId="646"/>
    <cellStyle name="Денежный 10 2 6 2 2" xfId="647"/>
    <cellStyle name="Денежный 10 2 6 2 3" xfId="648"/>
    <cellStyle name="Денежный 10 2 6 2 4" xfId="649"/>
    <cellStyle name="Денежный 10 2 6 3" xfId="650"/>
    <cellStyle name="Денежный 10 2 6 4" xfId="651"/>
    <cellStyle name="Денежный 10 2 6 5" xfId="652"/>
    <cellStyle name="Денежный 10 2 6 6" xfId="653"/>
    <cellStyle name="Денежный 10 2 6 7" xfId="654"/>
    <cellStyle name="Денежный 10 2 7" xfId="655"/>
    <cellStyle name="Денежный 10 2 7 2" xfId="656"/>
    <cellStyle name="Денежный 10 2 7 3" xfId="657"/>
    <cellStyle name="Денежный 10 2 7 4" xfId="658"/>
    <cellStyle name="Денежный 10 2 7 5" xfId="659"/>
    <cellStyle name="Денежный 10 2 7 6" xfId="660"/>
    <cellStyle name="Денежный 10 2 7 7" xfId="661"/>
    <cellStyle name="Денежный 10 2 8" xfId="662"/>
    <cellStyle name="Денежный 10 3" xfId="663"/>
    <cellStyle name="Денежный 10 3 2" xfId="664"/>
    <cellStyle name="Денежный 10 3 2 2" xfId="665"/>
    <cellStyle name="Денежный 10 3 2 3" xfId="666"/>
    <cellStyle name="Денежный 10 3 2 4" xfId="667"/>
    <cellStyle name="Денежный 10 3 2 5" xfId="668"/>
    <cellStyle name="Денежный 10 3 2 6" xfId="669"/>
    <cellStyle name="Денежный 10 3 3" xfId="670"/>
    <cellStyle name="Денежный 10 3 3 2" xfId="671"/>
    <cellStyle name="Денежный 10 3 3 2 2" xfId="672"/>
    <cellStyle name="Денежный 10 3 3 2 3" xfId="673"/>
    <cellStyle name="Денежный 10 3 3 2 4" xfId="674"/>
    <cellStyle name="Денежный 10 3 3 3" xfId="675"/>
    <cellStyle name="Денежный 10 3 3 4" xfId="676"/>
    <cellStyle name="Денежный 10 3 3 5" xfId="677"/>
    <cellStyle name="Денежный 10 3 3 6" xfId="678"/>
    <cellStyle name="Денежный 10 3 3 7" xfId="679"/>
    <cellStyle name="Денежный 10 3 4" xfId="680"/>
    <cellStyle name="Денежный 10 3 4 2" xfId="681"/>
    <cellStyle name="Денежный 10 3 4 3" xfId="682"/>
    <cellStyle name="Денежный 10 3 4 4" xfId="683"/>
    <cellStyle name="Денежный 10 3 5" xfId="684"/>
    <cellStyle name="Денежный 10 3 6" xfId="685"/>
    <cellStyle name="Денежный 10 3 7" xfId="686"/>
    <cellStyle name="Денежный 10 3 8" xfId="687"/>
    <cellStyle name="Денежный 10 3 9" xfId="688"/>
    <cellStyle name="Денежный 10 4" xfId="689"/>
    <cellStyle name="Денежный 10 4 2" xfId="690"/>
    <cellStyle name="Денежный 10 4 3" xfId="691"/>
    <cellStyle name="Денежный 10 4 3 2" xfId="692"/>
    <cellStyle name="Денежный 10 4 3 2 2" xfId="693"/>
    <cellStyle name="Денежный 10 4 3 2 3" xfId="694"/>
    <cellStyle name="Денежный 10 4 3 2 4" xfId="695"/>
    <cellStyle name="Денежный 10 4 3 3" xfId="696"/>
    <cellStyle name="Денежный 10 4 3 4" xfId="697"/>
    <cellStyle name="Денежный 10 4 3 5" xfId="698"/>
    <cellStyle name="Денежный 10 4 3 6" xfId="699"/>
    <cellStyle name="Денежный 10 4 3 7" xfId="700"/>
    <cellStyle name="Денежный 10 5" xfId="701"/>
    <cellStyle name="Денежный 10 5 2" xfId="702"/>
    <cellStyle name="Денежный 10 6" xfId="703"/>
    <cellStyle name="Денежный 10 7" xfId="704"/>
    <cellStyle name="Денежный 10 8" xfId="705"/>
    <cellStyle name="Денежный 10 9" xfId="706"/>
    <cellStyle name="Денежный 100" xfId="707"/>
    <cellStyle name="Денежный 11" xfId="708"/>
    <cellStyle name="Денежный 11 10" xfId="709"/>
    <cellStyle name="Денежный 11 10 2" xfId="710"/>
    <cellStyle name="Денежный 11 10 3" xfId="711"/>
    <cellStyle name="Денежный 11 10 4" xfId="712"/>
    <cellStyle name="Денежный 11 10 5" xfId="713"/>
    <cellStyle name="Денежный 11 10 6" xfId="714"/>
    <cellStyle name="Денежный 11 11" xfId="715"/>
    <cellStyle name="Денежный 11 11 2" xfId="716"/>
    <cellStyle name="Денежный 11 11 3" xfId="717"/>
    <cellStyle name="Денежный 11 12" xfId="718"/>
    <cellStyle name="Денежный 11 13" xfId="719"/>
    <cellStyle name="Денежный 11 14" xfId="720"/>
    <cellStyle name="Денежный 11 15" xfId="721"/>
    <cellStyle name="Денежный 11 16" xfId="722"/>
    <cellStyle name="Денежный 11 2" xfId="723"/>
    <cellStyle name="Денежный 11 2 2" xfId="724"/>
    <cellStyle name="Денежный 11 2 2 2" xfId="725"/>
    <cellStyle name="Денежный 11 2 2 2 2" xfId="726"/>
    <cellStyle name="Денежный 11 2 2 2 3" xfId="727"/>
    <cellStyle name="Денежный 11 2 2 2 4" xfId="728"/>
    <cellStyle name="Денежный 11 2 2 2 5" xfId="729"/>
    <cellStyle name="Денежный 11 2 2 2 6" xfId="730"/>
    <cellStyle name="Денежный 11 2 2 3" xfId="731"/>
    <cellStyle name="Денежный 11 2 2 4" xfId="732"/>
    <cellStyle name="Денежный 11 2 2 5" xfId="733"/>
    <cellStyle name="Денежный 11 2 2 6" xfId="734"/>
    <cellStyle name="Денежный 11 2 2 7" xfId="735"/>
    <cellStyle name="Денежный 11 2 2 8" xfId="736"/>
    <cellStyle name="Денежный 11 2 3" xfId="737"/>
    <cellStyle name="Денежный 11 2 3 2" xfId="738"/>
    <cellStyle name="Денежный 11 2 3 2 2" xfId="739"/>
    <cellStyle name="Денежный 11 3" xfId="740"/>
    <cellStyle name="Денежный 11 4" xfId="741"/>
    <cellStyle name="Денежный 11 5" xfId="742"/>
    <cellStyle name="Денежный 11 6" xfId="743"/>
    <cellStyle name="Денежный 11 7" xfId="744"/>
    <cellStyle name="Денежный 11 8" xfId="745"/>
    <cellStyle name="Денежный 11 9" xfId="746"/>
    <cellStyle name="Денежный 11 9 12" xfId="747"/>
    <cellStyle name="Денежный 11 9 2" xfId="748"/>
    <cellStyle name="Денежный 11 9 3" xfId="749"/>
    <cellStyle name="Денежный 11 9 4" xfId="750"/>
    <cellStyle name="Денежный 11 9 5" xfId="751"/>
    <cellStyle name="Денежный 11 9 6" xfId="752"/>
    <cellStyle name="Денежный 11 9 7" xfId="753"/>
    <cellStyle name="Денежный 12" xfId="754"/>
    <cellStyle name="Денежный 12 10" xfId="755"/>
    <cellStyle name="Денежный 12 11" xfId="756"/>
    <cellStyle name="Денежный 12 12" xfId="757"/>
    <cellStyle name="Денежный 12 12 10" xfId="758"/>
    <cellStyle name="Денежный 12 12 10 2" xfId="759"/>
    <cellStyle name="Денежный 12 12 10 4" xfId="760"/>
    <cellStyle name="Денежный 12 12 10 5" xfId="761"/>
    <cellStyle name="Денежный 12 12 2" xfId="762"/>
    <cellStyle name="Денежный 12 12 2 2" xfId="763"/>
    <cellStyle name="Денежный 12 12 2 3" xfId="764"/>
    <cellStyle name="Денежный 12 12 2 4" xfId="765"/>
    <cellStyle name="Денежный 12 12 3" xfId="766"/>
    <cellStyle name="Денежный 12 12 3 2" xfId="767"/>
    <cellStyle name="Денежный 12 12 3 3" xfId="768"/>
    <cellStyle name="Денежный 12 12 4" xfId="769"/>
    <cellStyle name="Денежный 12 12 5" xfId="770"/>
    <cellStyle name="Денежный 12 12 6" xfId="771"/>
    <cellStyle name="Денежный 12 12 7" xfId="772"/>
    <cellStyle name="Денежный 12 12 8" xfId="773"/>
    <cellStyle name="Денежный 12 12 9" xfId="774"/>
    <cellStyle name="Денежный 12 12_Мастер" xfId="775"/>
    <cellStyle name="Денежный 12 13" xfId="776"/>
    <cellStyle name="Денежный 12 14" xfId="777"/>
    <cellStyle name="Денежный 12 15" xfId="778"/>
    <cellStyle name="Денежный 12 16" xfId="779"/>
    <cellStyle name="Денежный 12 17" xfId="780"/>
    <cellStyle name="Денежный 12 18" xfId="781"/>
    <cellStyle name="Денежный 12 19" xfId="782"/>
    <cellStyle name="Денежный 12 2" xfId="783"/>
    <cellStyle name="Денежный 12 2 2" xfId="784"/>
    <cellStyle name="Денежный 12 2 3" xfId="785"/>
    <cellStyle name="Денежный 12 20" xfId="786"/>
    <cellStyle name="Денежный 12 21" xfId="787"/>
    <cellStyle name="Денежный 12 3" xfId="788"/>
    <cellStyle name="Денежный 12 3 2" xfId="789"/>
    <cellStyle name="Денежный 12 3 3" xfId="790"/>
    <cellStyle name="Денежный 12 4" xfId="791"/>
    <cellStyle name="Денежный 12 5" xfId="792"/>
    <cellStyle name="Денежный 12 6" xfId="793"/>
    <cellStyle name="Денежный 12 7" xfId="794"/>
    <cellStyle name="Денежный 12 8" xfId="795"/>
    <cellStyle name="Денежный 12 9" xfId="796"/>
    <cellStyle name="Денежный 13" xfId="797"/>
    <cellStyle name="Денежный 13 10" xfId="798"/>
    <cellStyle name="Денежный 13 11" xfId="799"/>
    <cellStyle name="Денежный 13 2" xfId="800"/>
    <cellStyle name="Денежный 13 3" xfId="801"/>
    <cellStyle name="Денежный 13 4" xfId="802"/>
    <cellStyle name="Денежный 13 5" xfId="803"/>
    <cellStyle name="Денежный 13 6" xfId="804"/>
    <cellStyle name="Денежный 13 7" xfId="805"/>
    <cellStyle name="Денежный 13 8" xfId="806"/>
    <cellStyle name="Денежный 13 9" xfId="807"/>
    <cellStyle name="Денежный 14" xfId="808"/>
    <cellStyle name="Денежный 14 2" xfId="809"/>
    <cellStyle name="Денежный 14 3" xfId="810"/>
    <cellStyle name="Денежный 14 4" xfId="811"/>
    <cellStyle name="Денежный 14 5" xfId="812"/>
    <cellStyle name="Денежный 14 6" xfId="813"/>
    <cellStyle name="Денежный 14 7" xfId="814"/>
    <cellStyle name="Денежный 14 8" xfId="815"/>
    <cellStyle name="Денежный 14 9" xfId="816"/>
    <cellStyle name="Денежный 15" xfId="817"/>
    <cellStyle name="Денежный 16" xfId="818"/>
    <cellStyle name="Денежный 16 2" xfId="819"/>
    <cellStyle name="Денежный 16 2 2" xfId="820"/>
    <cellStyle name="Денежный 17" xfId="821"/>
    <cellStyle name="Денежный 17 2" xfId="822"/>
    <cellStyle name="Денежный 18" xfId="823"/>
    <cellStyle name="Денежный 18 2" xfId="824"/>
    <cellStyle name="Денежный 18 3" xfId="825"/>
    <cellStyle name="Денежный 19" xfId="826"/>
    <cellStyle name="Денежный 19 2" xfId="827"/>
    <cellStyle name="Денежный 2" xfId="828"/>
    <cellStyle name="Денежный 2 10" xfId="829"/>
    <cellStyle name="Денежный 2 10 2" xfId="830"/>
    <cellStyle name="Денежный 2 10 2 10" xfId="831"/>
    <cellStyle name="Денежный 2 10 2 10 2" xfId="832"/>
    <cellStyle name="Денежный 2 10 2 10 3" xfId="833"/>
    <cellStyle name="Денежный 2 10 2 10 4" xfId="834"/>
    <cellStyle name="Денежный 2 10 2 10 5" xfId="835"/>
    <cellStyle name="Денежный 2 10 2 10 6" xfId="836"/>
    <cellStyle name="Денежный 2 10 2 11" xfId="837"/>
    <cellStyle name="Денежный 2 10 2 11 2" xfId="838"/>
    <cellStyle name="Денежный 2 10 2 12" xfId="839"/>
    <cellStyle name="Денежный 2 10 2 13" xfId="840"/>
    <cellStyle name="Денежный 2 10 2 13 2" xfId="841"/>
    <cellStyle name="Денежный 2 10 2 13 3" xfId="842"/>
    <cellStyle name="Денежный 2 10 2 13 4" xfId="843"/>
    <cellStyle name="Денежный 2 10 2 13 5" xfId="844"/>
    <cellStyle name="Денежный 2 10 2 13 6" xfId="845"/>
    <cellStyle name="Денежный 2 10 2 14" xfId="846"/>
    <cellStyle name="Денежный 2 10 2 15" xfId="847"/>
    <cellStyle name="Денежный 2 10 2 16" xfId="848"/>
    <cellStyle name="Денежный 2 10 2 17" xfId="849"/>
    <cellStyle name="Денежный 2 10 2 2" xfId="850"/>
    <cellStyle name="Денежный 2 10 2 2 2" xfId="851"/>
    <cellStyle name="Денежный 2 10 2 2 2 2" xfId="852"/>
    <cellStyle name="Денежный 2 10 2 2 2 3" xfId="853"/>
    <cellStyle name="Денежный 2 10 2 2 2 4" xfId="854"/>
    <cellStyle name="Денежный 2 10 2 2 2 5" xfId="855"/>
    <cellStyle name="Денежный 2 10 2 2 2 6" xfId="856"/>
    <cellStyle name="Денежный 2 10 2 3" xfId="857"/>
    <cellStyle name="Денежный 2 10 2 3 2" xfId="858"/>
    <cellStyle name="Денежный 2 10 2 3 3" xfId="859"/>
    <cellStyle name="Денежный 2 10 2 3 4" xfId="860"/>
    <cellStyle name="Денежный 2 10 2 3 5" xfId="861"/>
    <cellStyle name="Денежный 2 10 2 3 6" xfId="862"/>
    <cellStyle name="Денежный 2 10 2 4" xfId="863"/>
    <cellStyle name="Денежный 2 10 2 4 2" xfId="864"/>
    <cellStyle name="Денежный 2 10 2 4 3" xfId="865"/>
    <cellStyle name="Денежный 2 10 2 4 4" xfId="866"/>
    <cellStyle name="Денежный 2 10 2 4 5" xfId="867"/>
    <cellStyle name="Денежный 2 10 2 4 6" xfId="868"/>
    <cellStyle name="Денежный 2 10 2 5" xfId="869"/>
    <cellStyle name="Денежный 2 10 2 5 2" xfId="870"/>
    <cellStyle name="Денежный 2 10 2 5 3" xfId="871"/>
    <cellStyle name="Денежный 2 10 2 5 4" xfId="872"/>
    <cellStyle name="Денежный 2 10 2 5 5" xfId="873"/>
    <cellStyle name="Денежный 2 10 2 5 6" xfId="874"/>
    <cellStyle name="Денежный 2 10 2 6" xfId="875"/>
    <cellStyle name="Денежный 2 10 2 6 2" xfId="876"/>
    <cellStyle name="Денежный 2 10 2 6 3" xfId="877"/>
    <cellStyle name="Денежный 2 10 2 6 4" xfId="878"/>
    <cellStyle name="Денежный 2 10 2 6 5" xfId="879"/>
    <cellStyle name="Денежный 2 10 2 6 6" xfId="880"/>
    <cellStyle name="Денежный 2 10 2 7" xfId="881"/>
    <cellStyle name="Денежный 2 10 2 7 2" xfId="882"/>
    <cellStyle name="Денежный 2 10 2 7 3" xfId="883"/>
    <cellStyle name="Денежный 2 10 2 7 4" xfId="884"/>
    <cellStyle name="Денежный 2 10 2 7 5" xfId="885"/>
    <cellStyle name="Денежный 2 10 2 7 6" xfId="886"/>
    <cellStyle name="Денежный 2 10 2 8" xfId="887"/>
    <cellStyle name="Денежный 2 10 2 8 2" xfId="888"/>
    <cellStyle name="Денежный 2 10 2 8 3" xfId="889"/>
    <cellStyle name="Денежный 2 10 2 8 4" xfId="890"/>
    <cellStyle name="Денежный 2 10 2 8 5" xfId="891"/>
    <cellStyle name="Денежный 2 10 2 8 6" xfId="892"/>
    <cellStyle name="Денежный 2 10 2 9" xfId="893"/>
    <cellStyle name="Денежный 2 10 2 9 2" xfId="894"/>
    <cellStyle name="Денежный 2 10 2 9 3" xfId="895"/>
    <cellStyle name="Денежный 2 10 2 9 4" xfId="896"/>
    <cellStyle name="Денежный 2 10 2 9 5" xfId="897"/>
    <cellStyle name="Денежный 2 10 2 9 6" xfId="898"/>
    <cellStyle name="Денежный 2 10 3" xfId="899"/>
    <cellStyle name="Денежный 2 10 4" xfId="900"/>
    <cellStyle name="Денежный 2 10 5" xfId="901"/>
    <cellStyle name="Денежный 2 10 6" xfId="902"/>
    <cellStyle name="Денежный 2 10 7" xfId="903"/>
    <cellStyle name="Денежный 2 11" xfId="904"/>
    <cellStyle name="Денежный 2 11 2" xfId="905"/>
    <cellStyle name="Денежный 2 11 2 2" xfId="906"/>
    <cellStyle name="Денежный 2 11 2 2 2" xfId="907"/>
    <cellStyle name="Денежный 2 11 2 2 3" xfId="908"/>
    <cellStyle name="Денежный 2 11 2 2 4" xfId="909"/>
    <cellStyle name="Денежный 2 11 2 2 5" xfId="910"/>
    <cellStyle name="Денежный 2 11 2 2 6" xfId="911"/>
    <cellStyle name="Денежный 2 11 2 3" xfId="912"/>
    <cellStyle name="Денежный 2 11 2 3 2" xfId="913"/>
    <cellStyle name="Денежный 2 11 2 3 3" xfId="914"/>
    <cellStyle name="Денежный 2 11 2 3 4" xfId="915"/>
    <cellStyle name="Денежный 2 11 2 3 5" xfId="916"/>
    <cellStyle name="Денежный 2 11 2 3 6" xfId="917"/>
    <cellStyle name="Денежный 2 11 2 4" xfId="918"/>
    <cellStyle name="Денежный 2 11 2 5" xfId="919"/>
    <cellStyle name="Денежный 2 11 2 6" xfId="920"/>
    <cellStyle name="Денежный 2 11 2 7" xfId="921"/>
    <cellStyle name="Денежный 2 11 2 8" xfId="922"/>
    <cellStyle name="Денежный 2 11 3" xfId="923"/>
    <cellStyle name="Денежный 2 11 4" xfId="924"/>
    <cellStyle name="Денежный 2 11 4 2" xfId="925"/>
    <cellStyle name="Денежный 2 11 5" xfId="926"/>
    <cellStyle name="Денежный 2 11 6" xfId="927"/>
    <cellStyle name="Денежный 2 11 7" xfId="928"/>
    <cellStyle name="Денежный 2 11 8" xfId="929"/>
    <cellStyle name="Денежный 2 12" xfId="930"/>
    <cellStyle name="Денежный 2 12 2" xfId="931"/>
    <cellStyle name="Денежный 2 12 3" xfId="932"/>
    <cellStyle name="Денежный 2 12 4" xfId="933"/>
    <cellStyle name="Денежный 2 12 5" xfId="934"/>
    <cellStyle name="Денежный 2 12 6" xfId="935"/>
    <cellStyle name="Денежный 2 13" xfId="936"/>
    <cellStyle name="Денежный 2 13 2" xfId="937"/>
    <cellStyle name="Денежный 2 13 3" xfId="938"/>
    <cellStyle name="Денежный 2 13 4" xfId="939"/>
    <cellStyle name="Денежный 2 13 5" xfId="940"/>
    <cellStyle name="Денежный 2 13 6" xfId="941"/>
    <cellStyle name="Денежный 2 13 7" xfId="942"/>
    <cellStyle name="Денежный 2 13 8" xfId="943"/>
    <cellStyle name="Денежный 2 14" xfId="944"/>
    <cellStyle name="Денежный 2 14 2" xfId="945"/>
    <cellStyle name="Денежный 2 14 3" xfId="946"/>
    <cellStyle name="Денежный 2 15" xfId="947"/>
    <cellStyle name="Денежный 2 15 2" xfId="948"/>
    <cellStyle name="Денежный 2 15 3" xfId="949"/>
    <cellStyle name="Денежный 2 15 3 2" xfId="950"/>
    <cellStyle name="Денежный 2 15 4" xfId="951"/>
    <cellStyle name="Денежный 2 15 5" xfId="952"/>
    <cellStyle name="Денежный 2 15 6" xfId="953"/>
    <cellStyle name="Денежный 2 16" xfId="954"/>
    <cellStyle name="Денежный 2 16 2" xfId="955"/>
    <cellStyle name="Денежный 2 16 3" xfId="956"/>
    <cellStyle name="Денежный 2 16 4" xfId="957"/>
    <cellStyle name="Денежный 2 16 5" xfId="958"/>
    <cellStyle name="Денежный 2 16 6" xfId="959"/>
    <cellStyle name="Денежный 2 17" xfId="960"/>
    <cellStyle name="Денежный 2 17 2" xfId="961"/>
    <cellStyle name="Денежный 2 17 3" xfId="962"/>
    <cellStyle name="Денежный 2 17 4" xfId="963"/>
    <cellStyle name="Денежный 2 17 5" xfId="964"/>
    <cellStyle name="Денежный 2 17 6" xfId="965"/>
    <cellStyle name="Денежный 2 18" xfId="966"/>
    <cellStyle name="Денежный 2 19" xfId="967"/>
    <cellStyle name="Денежный 2 2" xfId="968"/>
    <cellStyle name="Денежный 2 2 10" xfId="969"/>
    <cellStyle name="Денежный 2 2 10 2" xfId="970"/>
    <cellStyle name="Денежный 2 2 10 3" xfId="971"/>
    <cellStyle name="Денежный 2 2 10 4" xfId="972"/>
    <cellStyle name="Денежный 2 2 10 5" xfId="973"/>
    <cellStyle name="Денежный 2 2 10 6" xfId="974"/>
    <cellStyle name="Денежный 2 2 11" xfId="975"/>
    <cellStyle name="Денежный 2 2 11 2" xfId="976"/>
    <cellStyle name="Денежный 2 2 11 3" xfId="977"/>
    <cellStyle name="Денежный 2 2 11 4" xfId="978"/>
    <cellStyle name="Денежный 2 2 11 5" xfId="979"/>
    <cellStyle name="Денежный 2 2 11 6" xfId="980"/>
    <cellStyle name="Денежный 2 2 12" xfId="981"/>
    <cellStyle name="Денежный 2 2 12 2" xfId="982"/>
    <cellStyle name="Денежный 2 2 12 3" xfId="983"/>
    <cellStyle name="Денежный 2 2 12 4" xfId="984"/>
    <cellStyle name="Денежный 2 2 12 5" xfId="985"/>
    <cellStyle name="Денежный 2 2 12 6" xfId="986"/>
    <cellStyle name="Денежный 2 2 13" xfId="987"/>
    <cellStyle name="Денежный 2 2 14" xfId="988"/>
    <cellStyle name="Денежный 2 2 15" xfId="989"/>
    <cellStyle name="Денежный 2 2 16" xfId="990"/>
    <cellStyle name="Денежный 2 2 17" xfId="991"/>
    <cellStyle name="Денежный 2 2 2" xfId="992"/>
    <cellStyle name="Денежный 2 2 2 10" xfId="993"/>
    <cellStyle name="Денежный 2 2 2 11" xfId="994"/>
    <cellStyle name="Денежный 2 2 2 12" xfId="995"/>
    <cellStyle name="Денежный 2 2 2 13" xfId="996"/>
    <cellStyle name="Денежный 2 2 2 2" xfId="997"/>
    <cellStyle name="Денежный 2 2 2 3" xfId="998"/>
    <cellStyle name="Денежный 2 2 2 3 2" xfId="999"/>
    <cellStyle name="Денежный 2 2 2 3 3" xfId="1000"/>
    <cellStyle name="Денежный 2 2 2 3 4" xfId="1001"/>
    <cellStyle name="Денежный 2 2 2 3 5" xfId="1002"/>
    <cellStyle name="Денежный 2 2 2 3 6" xfId="1003"/>
    <cellStyle name="Денежный 2 2 2 4" xfId="1004"/>
    <cellStyle name="Денежный 2 2 2 4 2" xfId="1005"/>
    <cellStyle name="Денежный 2 2 2 4 3" xfId="1006"/>
    <cellStyle name="Денежный 2 2 2 4 4" xfId="1007"/>
    <cellStyle name="Денежный 2 2 2 4 5" xfId="1008"/>
    <cellStyle name="Денежный 2 2 2 4 6" xfId="1009"/>
    <cellStyle name="Денежный 2 2 2 4 7" xfId="1010"/>
    <cellStyle name="Денежный 2 2 2 5" xfId="1011"/>
    <cellStyle name="Денежный 2 2 2 6" xfId="1012"/>
    <cellStyle name="Денежный 2 2 2 7" xfId="1013"/>
    <cellStyle name="Денежный 2 2 2 8" xfId="1014"/>
    <cellStyle name="Денежный 2 2 2 9" xfId="1015"/>
    <cellStyle name="Денежный 2 2 3" xfId="1016"/>
    <cellStyle name="Денежный 2 2 3 2" xfId="1017"/>
    <cellStyle name="Денежный 2 2 3 3" xfId="1018"/>
    <cellStyle name="Денежный 2 2 3 3 2" xfId="1019"/>
    <cellStyle name="Денежный 2 2 3 4" xfId="1020"/>
    <cellStyle name="Денежный 2 2 3 5" xfId="1021"/>
    <cellStyle name="Денежный 2 2 3 6" xfId="1022"/>
    <cellStyle name="Денежный 2 2 4" xfId="1023"/>
    <cellStyle name="Денежный 2 2 5" xfId="1024"/>
    <cellStyle name="Денежный 2 2 5 2" xfId="1025"/>
    <cellStyle name="Денежный 2 2 5 2 2" xfId="1026"/>
    <cellStyle name="Денежный 2 2 5 2 3" xfId="1027"/>
    <cellStyle name="Денежный 2 2 5 2 4" xfId="1028"/>
    <cellStyle name="Денежный 2 2 5 2 5" xfId="1029"/>
    <cellStyle name="Денежный 2 2 5 2 6" xfId="1030"/>
    <cellStyle name="Денежный 2 2 6" xfId="1031"/>
    <cellStyle name="Денежный 2 2 6 2" xfId="1032"/>
    <cellStyle name="Денежный 2 2 6 3" xfId="1033"/>
    <cellStyle name="Денежный 2 2 6 4" xfId="1034"/>
    <cellStyle name="Денежный 2 2 6 5" xfId="1035"/>
    <cellStyle name="Денежный 2 2 6 6" xfId="1036"/>
    <cellStyle name="Денежный 2 2 7" xfId="1037"/>
    <cellStyle name="Денежный 2 2 7 2" xfId="1038"/>
    <cellStyle name="Денежный 2 2 7 3" xfId="1039"/>
    <cellStyle name="Денежный 2 2 7 4" xfId="1040"/>
    <cellStyle name="Денежный 2 2 7 5" xfId="1041"/>
    <cellStyle name="Денежный 2 2 7 6" xfId="1042"/>
    <cellStyle name="Денежный 2 2 8" xfId="1043"/>
    <cellStyle name="Денежный 2 2 8 2" xfId="1044"/>
    <cellStyle name="Денежный 2 2 8 3" xfId="1045"/>
    <cellStyle name="Денежный 2 2 8 4" xfId="1046"/>
    <cellStyle name="Денежный 2 2 8 5" xfId="1047"/>
    <cellStyle name="Денежный 2 2 8 6" xfId="1048"/>
    <cellStyle name="Денежный 2 2 9" xfId="1049"/>
    <cellStyle name="Денежный 2 2 9 2" xfId="1050"/>
    <cellStyle name="Денежный 2 2 9 3" xfId="1051"/>
    <cellStyle name="Денежный 2 2 9 4" xfId="1052"/>
    <cellStyle name="Денежный 2 2 9 5" xfId="1053"/>
    <cellStyle name="Денежный 2 2 9 6" xfId="1054"/>
    <cellStyle name="Денежный 2 20" xfId="1055"/>
    <cellStyle name="Денежный 2 21" xfId="1056"/>
    <cellStyle name="Денежный 2 21 2" xfId="1057"/>
    <cellStyle name="Денежный 2 21 3" xfId="1058"/>
    <cellStyle name="Денежный 2 21 4" xfId="1059"/>
    <cellStyle name="Денежный 2 21 5" xfId="1060"/>
    <cellStyle name="Денежный 2 21 6" xfId="1061"/>
    <cellStyle name="Денежный 2 22" xfId="1062"/>
    <cellStyle name="Денежный 2 22 2" xfId="1063"/>
    <cellStyle name="Денежный 2 22 3" xfId="1064"/>
    <cellStyle name="Денежный 2 22 4" xfId="1065"/>
    <cellStyle name="Денежный 2 22 5" xfId="1066"/>
    <cellStyle name="Денежный 2 22 6" xfId="1067"/>
    <cellStyle name="Денежный 2 23" xfId="1068"/>
    <cellStyle name="Денежный 2 23 2" xfId="1069"/>
    <cellStyle name="Денежный 2 23 3" xfId="1070"/>
    <cellStyle name="Денежный 2 23 4" xfId="1071"/>
    <cellStyle name="Денежный 2 23 5" xfId="1072"/>
    <cellStyle name="Денежный 2 23 6" xfId="1073"/>
    <cellStyle name="Денежный 2 24" xfId="1074"/>
    <cellStyle name="Денежный 2 24 2" xfId="1075"/>
    <cellStyle name="Денежный 2 24 3" xfId="1076"/>
    <cellStyle name="Денежный 2 24 4" xfId="1077"/>
    <cellStyle name="Денежный 2 24 5" xfId="1078"/>
    <cellStyle name="Денежный 2 24 6" xfId="1079"/>
    <cellStyle name="Денежный 2 24 7" xfId="1080"/>
    <cellStyle name="Денежный 2 25" xfId="1081"/>
    <cellStyle name="Денежный 2 26" xfId="1082"/>
    <cellStyle name="Денежный 2 27" xfId="1083"/>
    <cellStyle name="Денежный 2 28" xfId="1084"/>
    <cellStyle name="Денежный 2 28 2" xfId="1085"/>
    <cellStyle name="Денежный 2 28 3" xfId="1086"/>
    <cellStyle name="Денежный 2 28 4" xfId="1087"/>
    <cellStyle name="Денежный 2 28 5" xfId="1088"/>
    <cellStyle name="Денежный 2 28 6" xfId="1089"/>
    <cellStyle name="Денежный 2 29" xfId="1090"/>
    <cellStyle name="Денежный 2 29 2" xfId="1091"/>
    <cellStyle name="Денежный 2 29 3" xfId="1092"/>
    <cellStyle name="Денежный 2 29 4" xfId="1093"/>
    <cellStyle name="Денежный 2 29 5" xfId="1094"/>
    <cellStyle name="Денежный 2 29 6" xfId="1095"/>
    <cellStyle name="Денежный 2 3" xfId="1096"/>
    <cellStyle name="Денежный 2 3 10" xfId="1097"/>
    <cellStyle name="Денежный 2 3 11" xfId="1098"/>
    <cellStyle name="Денежный 2 3 12" xfId="1099"/>
    <cellStyle name="Денежный 2 3 13" xfId="1100"/>
    <cellStyle name="Денежный 2 3 14" xfId="1101"/>
    <cellStyle name="Денежный 2 3 2" xfId="1102"/>
    <cellStyle name="Денежный 2 3 2 2" xfId="1103"/>
    <cellStyle name="Денежный 2 3 2 3" xfId="1104"/>
    <cellStyle name="Денежный 2 3 2 3 2" xfId="1105"/>
    <cellStyle name="Денежный 2 3 2 3 3" xfId="1106"/>
    <cellStyle name="Денежный 2 3 2 3 4" xfId="1107"/>
    <cellStyle name="Денежный 2 3 2 3 5" xfId="1108"/>
    <cellStyle name="Денежный 2 3 2 3 6" xfId="1109"/>
    <cellStyle name="Денежный 2 3 2 4" xfId="1110"/>
    <cellStyle name="Денежный 2 3 3" xfId="1111"/>
    <cellStyle name="Денежный 2 3 4" xfId="1112"/>
    <cellStyle name="Денежный 2 3 5" xfId="1113"/>
    <cellStyle name="Денежный 2 3 6" xfId="1114"/>
    <cellStyle name="Денежный 2 3 7" xfId="1115"/>
    <cellStyle name="Денежный 2 3 8" xfId="1116"/>
    <cellStyle name="Денежный 2 3 9" xfId="1117"/>
    <cellStyle name="Денежный 2 3 9 2" xfId="1118"/>
    <cellStyle name="Денежный 2 3 9 2 2" xfId="1119"/>
    <cellStyle name="Денежный 2 3 9 2 3" xfId="1120"/>
    <cellStyle name="Денежный 2 3 9 2 4" xfId="1121"/>
    <cellStyle name="Денежный 2 3 9 3" xfId="1122"/>
    <cellStyle name="Денежный 2 3 9 4" xfId="1123"/>
    <cellStyle name="Денежный 2 3 9 5" xfId="1124"/>
    <cellStyle name="Денежный 2 3 9 6" xfId="1125"/>
    <cellStyle name="Денежный 2 3 9 7" xfId="1126"/>
    <cellStyle name="Денежный 2 3 9 8" xfId="1127"/>
    <cellStyle name="Денежный 2 30" xfId="1128"/>
    <cellStyle name="Денежный 2 31" xfId="1129"/>
    <cellStyle name="Денежный 2 32" xfId="1130"/>
    <cellStyle name="Денежный 2 33" xfId="1131"/>
    <cellStyle name="Денежный 2 34" xfId="1132"/>
    <cellStyle name="Денежный 2 34 2" xfId="1133"/>
    <cellStyle name="Денежный 2 34 3" xfId="1134"/>
    <cellStyle name="Денежный 2 34 4" xfId="1135"/>
    <cellStyle name="Денежный 2 34 5" xfId="1136"/>
    <cellStyle name="Денежный 2 34 6" xfId="1137"/>
    <cellStyle name="Денежный 2 35" xfId="1138"/>
    <cellStyle name="Денежный 2 35 2" xfId="1139"/>
    <cellStyle name="Денежный 2 35 3" xfId="1140"/>
    <cellStyle name="Денежный 2 35 4" xfId="1141"/>
    <cellStyle name="Денежный 2 35 5" xfId="1142"/>
    <cellStyle name="Денежный 2 35 6" xfId="1143"/>
    <cellStyle name="Денежный 2 36" xfId="1144"/>
    <cellStyle name="Денежный 2 36 2" xfId="1145"/>
    <cellStyle name="Денежный 2 37" xfId="1146"/>
    <cellStyle name="Денежный 2 38" xfId="1147"/>
    <cellStyle name="Денежный 2 39" xfId="1148"/>
    <cellStyle name="Денежный 2 4" xfId="1149"/>
    <cellStyle name="Денежный 2 4 10" xfId="1150"/>
    <cellStyle name="Денежный 2 4 11" xfId="1151"/>
    <cellStyle name="Денежный 2 4 12" xfId="1152"/>
    <cellStyle name="Денежный 2 4 13" xfId="1153"/>
    <cellStyle name="Денежный 2 4 14" xfId="1154"/>
    <cellStyle name="Денежный 2 4 2" xfId="1155"/>
    <cellStyle name="Денежный 2 4 2 2" xfId="1156"/>
    <cellStyle name="Денежный 2 4 2 3" xfId="1157"/>
    <cellStyle name="Денежный 2 4 3" xfId="1158"/>
    <cellStyle name="Денежный 2 4 3 2" xfId="1159"/>
    <cellStyle name="Денежный 2 4 3 3" xfId="1160"/>
    <cellStyle name="Денежный 2 4 4" xfId="1161"/>
    <cellStyle name="Денежный 2 4 5" xfId="1162"/>
    <cellStyle name="Денежный 2 4 6" xfId="1163"/>
    <cellStyle name="Денежный 2 4 7" xfId="1164"/>
    <cellStyle name="Денежный 2 4 8" xfId="1165"/>
    <cellStyle name="Денежный 2 4 9" xfId="1166"/>
    <cellStyle name="Денежный 2 40" xfId="1167"/>
    <cellStyle name="Денежный 2 41" xfId="1168"/>
    <cellStyle name="Денежный 2 42" xfId="1169"/>
    <cellStyle name="Денежный 2 43" xfId="1170"/>
    <cellStyle name="Денежный 2 44" xfId="1171"/>
    <cellStyle name="Денежный 2 45" xfId="1172"/>
    <cellStyle name="Денежный 2 45 2" xfId="1173"/>
    <cellStyle name="Денежный 2 45 3" xfId="1174"/>
    <cellStyle name="Денежный 2 45 4" xfId="1175"/>
    <cellStyle name="Денежный 2 45 5" xfId="1176"/>
    <cellStyle name="Денежный 2 45 6" xfId="1177"/>
    <cellStyle name="Денежный 2 46" xfId="1178"/>
    <cellStyle name="Денежный 2 47" xfId="1179"/>
    <cellStyle name="Денежный 2 48" xfId="1180"/>
    <cellStyle name="Денежный 2 49" xfId="1181"/>
    <cellStyle name="Денежный 2 5" xfId="1182"/>
    <cellStyle name="Денежный 2 5 10" xfId="1183"/>
    <cellStyle name="Денежный 2 5 10 2" xfId="1184"/>
    <cellStyle name="Денежный 2 5 11" xfId="1185"/>
    <cellStyle name="Денежный 2 5 12" xfId="1186"/>
    <cellStyle name="Денежный 2 5 13" xfId="1187"/>
    <cellStyle name="Денежный 2 5 2" xfId="1188"/>
    <cellStyle name="Денежный 2 5 2 2" xfId="1189"/>
    <cellStyle name="Денежный 2 5 2 3" xfId="1190"/>
    <cellStyle name="Денежный 2 5 2 4" xfId="1191"/>
    <cellStyle name="Денежный 2 5 2 5" xfId="1192"/>
    <cellStyle name="Денежный 2 5 2 6" xfId="1193"/>
    <cellStyle name="Денежный 2 5 2 7" xfId="1194"/>
    <cellStyle name="Денежный 2 5 2 8" xfId="1195"/>
    <cellStyle name="Денежный 2 5 2 9" xfId="1196"/>
    <cellStyle name="Денежный 2 5 3" xfId="1197"/>
    <cellStyle name="Денежный 2 5 3 2" xfId="1198"/>
    <cellStyle name="Денежный 2 5 3 3" xfId="1199"/>
    <cellStyle name="Денежный 2 5 3 4" xfId="1200"/>
    <cellStyle name="Денежный 2 5 3 5" xfId="1201"/>
    <cellStyle name="Денежный 2 5 3 6" xfId="1202"/>
    <cellStyle name="Денежный 2 5 3 6 2" xfId="1203"/>
    <cellStyle name="Денежный 2 5 3 7" xfId="1204"/>
    <cellStyle name="Денежный 2 5 3 8" xfId="1205"/>
    <cellStyle name="Денежный 2 5 3 9" xfId="1206"/>
    <cellStyle name="Денежный 2 5 4" xfId="1207"/>
    <cellStyle name="Денежный 2 5 4 2" xfId="1208"/>
    <cellStyle name="Денежный 2 5 4 3" xfId="1209"/>
    <cellStyle name="Денежный 2 5 4 4" xfId="1210"/>
    <cellStyle name="Денежный 2 5 4 5" xfId="1211"/>
    <cellStyle name="Денежный 2 5 4 6" xfId="1212"/>
    <cellStyle name="Денежный 2 5 4 7" xfId="1213"/>
    <cellStyle name="Денежный 2 5 4 8" xfId="1214"/>
    <cellStyle name="Денежный 2 5 4 9" xfId="1215"/>
    <cellStyle name="Денежный 2 5 5" xfId="1216"/>
    <cellStyle name="Денежный 2 5 6" xfId="1217"/>
    <cellStyle name="Денежный 2 5 6 2" xfId="1218"/>
    <cellStyle name="Денежный 2 5 6 3" xfId="1219"/>
    <cellStyle name="Денежный 2 5 6 4" xfId="1220"/>
    <cellStyle name="Денежный 2 5 6 5" xfId="1221"/>
    <cellStyle name="Денежный 2 5 6 6" xfId="1222"/>
    <cellStyle name="Денежный 2 5 7" xfId="1223"/>
    <cellStyle name="Денежный 2 5 7 2" xfId="1224"/>
    <cellStyle name="Денежный 2 5 7 3" xfId="1225"/>
    <cellStyle name="Денежный 2 5 7 4" xfId="1226"/>
    <cellStyle name="Денежный 2 5 7 5" xfId="1227"/>
    <cellStyle name="Денежный 2 5 7 6" xfId="1228"/>
    <cellStyle name="Денежный 2 5 8" xfId="1229"/>
    <cellStyle name="Денежный 2 5 9" xfId="1230"/>
    <cellStyle name="Денежный 2 5 9 2" xfId="1231"/>
    <cellStyle name="Денежный 2 50" xfId="1232"/>
    <cellStyle name="Денежный 2 51" xfId="1233"/>
    <cellStyle name="Денежный 2 52" xfId="1234"/>
    <cellStyle name="Денежный 2 6" xfId="1235"/>
    <cellStyle name="Денежный 2 6 2" xfId="1236"/>
    <cellStyle name="Денежный 2 6 3" xfId="1237"/>
    <cellStyle name="Денежный 2 6 4" xfId="1238"/>
    <cellStyle name="Денежный 2 6 5" xfId="1239"/>
    <cellStyle name="Денежный 2 6 6" xfId="1240"/>
    <cellStyle name="Денежный 2 7" xfId="1241"/>
    <cellStyle name="Денежный 2 7 2" xfId="1242"/>
    <cellStyle name="Денежный 2 7 3" xfId="1243"/>
    <cellStyle name="Денежный 2 7 4" xfId="1244"/>
    <cellStyle name="Денежный 2 7 5" xfId="1245"/>
    <cellStyle name="Денежный 2 7 6" xfId="1246"/>
    <cellStyle name="Денежный 2 8" xfId="1247"/>
    <cellStyle name="Денежный 2 8 2" xfId="1248"/>
    <cellStyle name="Денежный 2 8 3" xfId="1249"/>
    <cellStyle name="Денежный 2 8 4" xfId="1250"/>
    <cellStyle name="Денежный 2 8 5" xfId="1251"/>
    <cellStyle name="Денежный 2 8 6" xfId="1252"/>
    <cellStyle name="Денежный 2 9" xfId="1253"/>
    <cellStyle name="Денежный 2 9 2" xfId="1254"/>
    <cellStyle name="Денежный 2 9 3" xfId="1255"/>
    <cellStyle name="Денежный 2 9 4" xfId="1256"/>
    <cellStyle name="Денежный 2 9 5" xfId="1257"/>
    <cellStyle name="Денежный 2 9 6" xfId="1258"/>
    <cellStyle name="Денежный 2_МЛ" xfId="1259"/>
    <cellStyle name="Денежный 20" xfId="1260"/>
    <cellStyle name="Денежный 20 2" xfId="1261"/>
    <cellStyle name="Денежный 21" xfId="1262"/>
    <cellStyle name="Денежный 22" xfId="1263"/>
    <cellStyle name="Денежный 23" xfId="1264"/>
    <cellStyle name="Денежный 24" xfId="1265"/>
    <cellStyle name="Денежный 24 12" xfId="1266"/>
    <cellStyle name="Денежный 24 2" xfId="1267"/>
    <cellStyle name="Денежный 24 2 2" xfId="1268"/>
    <cellStyle name="Денежный 24 2 2 2" xfId="1269"/>
    <cellStyle name="Денежный 24 3" xfId="1270"/>
    <cellStyle name="Денежный 24 3 2" xfId="1271"/>
    <cellStyle name="Денежный 24 3 3" xfId="1272"/>
    <cellStyle name="Денежный 24 3 4" xfId="1273"/>
    <cellStyle name="Денежный 24 3 5" xfId="1274"/>
    <cellStyle name="Денежный 24 4" xfId="1275"/>
    <cellStyle name="Денежный 24 5" xfId="1276"/>
    <cellStyle name="Денежный 24 6" xfId="1277"/>
    <cellStyle name="Денежный 24 7" xfId="1278"/>
    <cellStyle name="Денежный 24 8" xfId="1279"/>
    <cellStyle name="Денежный 24 9" xfId="1280"/>
    <cellStyle name="Денежный 25" xfId="1281"/>
    <cellStyle name="Денежный 26" xfId="1282"/>
    <cellStyle name="Денежный 27" xfId="1283"/>
    <cellStyle name="Денежный 28" xfId="1284"/>
    <cellStyle name="Денежный 29" xfId="1285"/>
    <cellStyle name="Денежный 3" xfId="1286"/>
    <cellStyle name="Денежный 3 10" xfId="1287"/>
    <cellStyle name="Денежный 3 11" xfId="1288"/>
    <cellStyle name="Денежный 3 12" xfId="1289"/>
    <cellStyle name="Денежный 3 13" xfId="1290"/>
    <cellStyle name="Денежный 3 14" xfId="1291"/>
    <cellStyle name="Денежный 3 15" xfId="1292"/>
    <cellStyle name="Денежный 3 2" xfId="1293"/>
    <cellStyle name="Денежный 3 2 2" xfId="1294"/>
    <cellStyle name="Денежный 3 2 2 2" xfId="1295"/>
    <cellStyle name="Денежный 3 2 2 2 2" xfId="1296"/>
    <cellStyle name="Денежный 3 2 2 2 2 2" xfId="1297"/>
    <cellStyle name="Денежный 3 2 2 2 2 3" xfId="1298"/>
    <cellStyle name="Денежный 3 2 2 2 2 4" xfId="1299"/>
    <cellStyle name="Денежный 3 2 2 2 3" xfId="1300"/>
    <cellStyle name="Денежный 3 2 2 2 3 2" xfId="1301"/>
    <cellStyle name="Денежный 3 2 2 2 4" xfId="1302"/>
    <cellStyle name="Денежный 3 2 2 2 5" xfId="1303"/>
    <cellStyle name="Денежный 3 2 2 2 6" xfId="1304"/>
    <cellStyle name="Денежный 3 2 2 2 7" xfId="1305"/>
    <cellStyle name="Денежный 3 2 2 3" xfId="1306"/>
    <cellStyle name="Денежный 3 2 2 4" xfId="1307"/>
    <cellStyle name="Денежный 3 2 2 5" xfId="1308"/>
    <cellStyle name="Денежный 3 2 3" xfId="1309"/>
    <cellStyle name="Денежный 3 2 3 2" xfId="1310"/>
    <cellStyle name="Денежный 3 2 3 3" xfId="1311"/>
    <cellStyle name="Денежный 3 2 4" xfId="1312"/>
    <cellStyle name="Денежный 3 2 5" xfId="1313"/>
    <cellStyle name="Денежный 3 2_1443_germes-27.07.2014 финал" xfId="1314"/>
    <cellStyle name="Денежный 3 3" xfId="1315"/>
    <cellStyle name="Денежный 3 3 2" xfId="1316"/>
    <cellStyle name="Денежный 3 3 3" xfId="1317"/>
    <cellStyle name="Денежный 3 3 3 2" xfId="1318"/>
    <cellStyle name="Денежный 3 3 3 2 2" xfId="1319"/>
    <cellStyle name="Денежный 3 3 3 2 3" xfId="1320"/>
    <cellStyle name="Денежный 3 3 3 2 4" xfId="1321"/>
    <cellStyle name="Денежный 3 3 3 3" xfId="1322"/>
    <cellStyle name="Денежный 3 3 3 4" xfId="1323"/>
    <cellStyle name="Денежный 3 3 3 5" xfId="1324"/>
    <cellStyle name="Денежный 3 3 3 6" xfId="1325"/>
    <cellStyle name="Денежный 3 3 3 7" xfId="1326"/>
    <cellStyle name="Денежный 3 3 4" xfId="1327"/>
    <cellStyle name="Денежный 3 4" xfId="1328"/>
    <cellStyle name="Денежный 3 4 2" xfId="1329"/>
    <cellStyle name="Денежный 3 4 3" xfId="1330"/>
    <cellStyle name="Денежный 3 4 3 2" xfId="1331"/>
    <cellStyle name="Денежный 3 4 3 2 2" xfId="1332"/>
    <cellStyle name="Денежный 3 4 3 2 3" xfId="1333"/>
    <cellStyle name="Денежный 3 4 3 2 4" xfId="1334"/>
    <cellStyle name="Денежный 3 4 3 3" xfId="1335"/>
    <cellStyle name="Денежный 3 4 3 4" xfId="1336"/>
    <cellStyle name="Денежный 3 4 3 5" xfId="1337"/>
    <cellStyle name="Денежный 3 4 3 6" xfId="1338"/>
    <cellStyle name="Денежный 3 4 3 7" xfId="1339"/>
    <cellStyle name="Денежный 3 5" xfId="1340"/>
    <cellStyle name="Денежный 3 5 2" xfId="1341"/>
    <cellStyle name="Денежный 3 5 3" xfId="1342"/>
    <cellStyle name="Денежный 3 5 4" xfId="1343"/>
    <cellStyle name="Денежный 3 5 5" xfId="1344"/>
    <cellStyle name="Денежный 3 5 6" xfId="1345"/>
    <cellStyle name="Денежный 3 6" xfId="1346"/>
    <cellStyle name="Денежный 3 6 2" xfId="1347"/>
    <cellStyle name="Денежный 3 6 2 2" xfId="1348"/>
    <cellStyle name="Денежный 3 6 2 2 2" xfId="1349"/>
    <cellStyle name="Денежный 3 6 2 2 3" xfId="1350"/>
    <cellStyle name="Денежный 3 6 2 2 4" xfId="1351"/>
    <cellStyle name="Денежный 3 6 2 3" xfId="1352"/>
    <cellStyle name="Денежный 3 6 2 4" xfId="1353"/>
    <cellStyle name="Денежный 3 6 2 5" xfId="1354"/>
    <cellStyle name="Денежный 3 6 2 6" xfId="1355"/>
    <cellStyle name="Денежный 3 6 2 7" xfId="1356"/>
    <cellStyle name="Денежный 3 6 3" xfId="1357"/>
    <cellStyle name="Денежный 3 7" xfId="1358"/>
    <cellStyle name="Денежный 3 8" xfId="1359"/>
    <cellStyle name="Денежный 3 8 10" xfId="1360"/>
    <cellStyle name="Денежный 3 8 2" xfId="1361"/>
    <cellStyle name="Денежный 3 8 3" xfId="1362"/>
    <cellStyle name="Денежный 3 8 4" xfId="1363"/>
    <cellStyle name="Денежный 3 8 5" xfId="1364"/>
    <cellStyle name="Денежный 3 8 5 2" xfId="1365"/>
    <cellStyle name="Денежный 3 8 5 3" xfId="1366"/>
    <cellStyle name="Денежный 3 8 5 4" xfId="1367"/>
    <cellStyle name="Денежный 3 8 6" xfId="1368"/>
    <cellStyle name="Денежный 3 8 7" xfId="1369"/>
    <cellStyle name="Денежный 3 8 8" xfId="1370"/>
    <cellStyle name="Денежный 3 8 9" xfId="1371"/>
    <cellStyle name="Денежный 3 9" xfId="1372"/>
    <cellStyle name="Денежный 3_1443_germes-27.07.2014 финал" xfId="1373"/>
    <cellStyle name="Денежный 30" xfId="1374"/>
    <cellStyle name="Денежный 31" xfId="1375"/>
    <cellStyle name="Денежный 32" xfId="1376"/>
    <cellStyle name="Денежный 32 2" xfId="1377"/>
    <cellStyle name="Денежный 33" xfId="1378"/>
    <cellStyle name="Денежный 34" xfId="1379"/>
    <cellStyle name="Денежный 35" xfId="1380"/>
    <cellStyle name="Денежный 36" xfId="1381"/>
    <cellStyle name="Денежный 37" xfId="1382"/>
    <cellStyle name="Денежный 38" xfId="1383"/>
    <cellStyle name="Денежный 39" xfId="1384"/>
    <cellStyle name="Денежный 4" xfId="1385"/>
    <cellStyle name="Денежный 4 10" xfId="1386"/>
    <cellStyle name="Денежный 4 11" xfId="1387"/>
    <cellStyle name="Денежный 4 12" xfId="1388"/>
    <cellStyle name="Денежный 4 13" xfId="1389"/>
    <cellStyle name="Денежный 4 13 2" xfId="1390"/>
    <cellStyle name="Денежный 4 14" xfId="1391"/>
    <cellStyle name="Денежный 4 14 10" xfId="1392"/>
    <cellStyle name="Денежный 4 14 11" xfId="1393"/>
    <cellStyle name="Денежный 4 14 12" xfId="1394"/>
    <cellStyle name="Денежный 4 14 2" xfId="1395"/>
    <cellStyle name="Денежный 4 14 2 2" xfId="1396"/>
    <cellStyle name="Денежный 4 14 2 2 2" xfId="1397"/>
    <cellStyle name="Денежный 4 14 2 2 3" xfId="1398"/>
    <cellStyle name="Денежный 4 14 2 2 4" xfId="1399"/>
    <cellStyle name="Денежный 4 14 2 3" xfId="1400"/>
    <cellStyle name="Денежный 4 14 2 4" xfId="1401"/>
    <cellStyle name="Денежный 4 14 2 5" xfId="1402"/>
    <cellStyle name="Денежный 4 14 2 6" xfId="1403"/>
    <cellStyle name="Денежный 4 14 2 7" xfId="1404"/>
    <cellStyle name="Денежный 4 14 3" xfId="1405"/>
    <cellStyle name="Денежный 4 14 3 2" xfId="1406"/>
    <cellStyle name="Денежный 4 14 3 2 2" xfId="1407"/>
    <cellStyle name="Денежный 4 14 3 2 3" xfId="1408"/>
    <cellStyle name="Денежный 4 14 3 2 4" xfId="1409"/>
    <cellStyle name="Денежный 4 14 3 3" xfId="1410"/>
    <cellStyle name="Денежный 4 14 3 4" xfId="1411"/>
    <cellStyle name="Денежный 4 14 3 5" xfId="1412"/>
    <cellStyle name="Денежный 4 14 3 6" xfId="1413"/>
    <cellStyle name="Денежный 4 14 3 7" xfId="1414"/>
    <cellStyle name="Денежный 4 14 4" xfId="1415"/>
    <cellStyle name="Денежный 4 14 4 2" xfId="1416"/>
    <cellStyle name="Денежный 4 14 4 2 2" xfId="1417"/>
    <cellStyle name="Денежный 4 14 4 2 3" xfId="1418"/>
    <cellStyle name="Денежный 4 14 4 2 4" xfId="1419"/>
    <cellStyle name="Денежный 4 14 4 3" xfId="1420"/>
    <cellStyle name="Денежный 4 14 4 4" xfId="1421"/>
    <cellStyle name="Денежный 4 14 4 5" xfId="1422"/>
    <cellStyle name="Денежный 4 14 4 6" xfId="1423"/>
    <cellStyle name="Денежный 4 14 4 7" xfId="1424"/>
    <cellStyle name="Денежный 4 14 5" xfId="1425"/>
    <cellStyle name="Денежный 4 14 5 2" xfId="1426"/>
    <cellStyle name="Денежный 4 14 5 2 2" xfId="1427"/>
    <cellStyle name="Денежный 4 14 5 2 3" xfId="1428"/>
    <cellStyle name="Денежный 4 14 5 2 4" xfId="1429"/>
    <cellStyle name="Денежный 4 14 5 3" xfId="1430"/>
    <cellStyle name="Денежный 4 14 5 4" xfId="1431"/>
    <cellStyle name="Денежный 4 14 5 5" xfId="1432"/>
    <cellStyle name="Денежный 4 14 5 6" xfId="1433"/>
    <cellStyle name="Денежный 4 14 5 7" xfId="1434"/>
    <cellStyle name="Денежный 4 14 6" xfId="1435"/>
    <cellStyle name="Денежный 4 14 6 2" xfId="1436"/>
    <cellStyle name="Денежный 4 14 6 2 2" xfId="1437"/>
    <cellStyle name="Денежный 4 14 6 2 3" xfId="1438"/>
    <cellStyle name="Денежный 4 14 6 2 4" xfId="1439"/>
    <cellStyle name="Денежный 4 14 6 3" xfId="1440"/>
    <cellStyle name="Денежный 4 14 6 4" xfId="1441"/>
    <cellStyle name="Денежный 4 14 6 5" xfId="1442"/>
    <cellStyle name="Денежный 4 14 6 6" xfId="1443"/>
    <cellStyle name="Денежный 4 14 6 7" xfId="1444"/>
    <cellStyle name="Денежный 4 14 7" xfId="1445"/>
    <cellStyle name="Денежный 4 14 7 2" xfId="1446"/>
    <cellStyle name="Денежный 4 14 7 2 2" xfId="1447"/>
    <cellStyle name="Денежный 4 14 7 3" xfId="1448"/>
    <cellStyle name="Денежный 4 14 7 4" xfId="1449"/>
    <cellStyle name="Денежный 4 14 8" xfId="1450"/>
    <cellStyle name="Денежный 4 14 9" xfId="1451"/>
    <cellStyle name="Денежный 4 15" xfId="1452"/>
    <cellStyle name="Денежный 4 15 2" xfId="1453"/>
    <cellStyle name="Денежный 4 15 2 2" xfId="1454"/>
    <cellStyle name="Денежный 4 15 3" xfId="1455"/>
    <cellStyle name="Денежный 4 16" xfId="1456"/>
    <cellStyle name="Денежный 4 16 2" xfId="1457"/>
    <cellStyle name="Денежный 4 2" xfId="1458"/>
    <cellStyle name="Денежный 4 2 2" xfId="1459"/>
    <cellStyle name="Денежный 4 2 3" xfId="1460"/>
    <cellStyle name="Денежный 4 2 4" xfId="1461"/>
    <cellStyle name="Денежный 4 3" xfId="1462"/>
    <cellStyle name="Денежный 4 3 2" xfId="1463"/>
    <cellStyle name="Денежный 4 3 3" xfId="1464"/>
    <cellStyle name="Денежный 4 3 3 2" xfId="1465"/>
    <cellStyle name="Денежный 4 3 3 3" xfId="1466"/>
    <cellStyle name="Денежный 4 3 3 4" xfId="1467"/>
    <cellStyle name="Денежный 4 3 4" xfId="1468"/>
    <cellStyle name="Денежный 4 3 5" xfId="1469"/>
    <cellStyle name="Денежный 4 3 6" xfId="1470"/>
    <cellStyle name="Денежный 4 3 7" xfId="1471"/>
    <cellStyle name="Денежный 4 4" xfId="1472"/>
    <cellStyle name="Денежный 4 4 2" xfId="1473"/>
    <cellStyle name="Денежный 4 5" xfId="1474"/>
    <cellStyle name="Денежный 4 5 2" xfId="1475"/>
    <cellStyle name="Денежный 4 5 2 2" xfId="1476"/>
    <cellStyle name="Денежный 4 5 2 2 2" xfId="1477"/>
    <cellStyle name="Денежный 4 5 2 2 3" xfId="1478"/>
    <cellStyle name="Денежный 4 5 2 2 4" xfId="1479"/>
    <cellStyle name="Денежный 4 5 2 3" xfId="1480"/>
    <cellStyle name="Денежный 4 5 2 4" xfId="1481"/>
    <cellStyle name="Денежный 4 5 2 5" xfId="1482"/>
    <cellStyle name="Денежный 4 5 2 6" xfId="1483"/>
    <cellStyle name="Денежный 4 5 2 7" xfId="1484"/>
    <cellStyle name="Денежный 4 6" xfId="1485"/>
    <cellStyle name="Денежный 4 7" xfId="1486"/>
    <cellStyle name="Денежный 4 8" xfId="1487"/>
    <cellStyle name="Денежный 4 9" xfId="1488"/>
    <cellStyle name="Денежный 4_МЛ" xfId="1489"/>
    <cellStyle name="Денежный 40" xfId="1490"/>
    <cellStyle name="Денежный 41" xfId="1491"/>
    <cellStyle name="Денежный 42" xfId="1492"/>
    <cellStyle name="Денежный 43" xfId="1493"/>
    <cellStyle name="Денежный 44" xfId="1494"/>
    <cellStyle name="Денежный 45" xfId="1495"/>
    <cellStyle name="Денежный 46" xfId="1496"/>
    <cellStyle name="Денежный 47" xfId="1497"/>
    <cellStyle name="Денежный 48" xfId="1498"/>
    <cellStyle name="Денежный 49" xfId="1499"/>
    <cellStyle name="Денежный 5" xfId="1500"/>
    <cellStyle name="Денежный 5 2" xfId="1501"/>
    <cellStyle name="Денежный 5 2 2" xfId="1502"/>
    <cellStyle name="Денежный 5 2 3" xfId="1503"/>
    <cellStyle name="Денежный 5 2 4" xfId="1504"/>
    <cellStyle name="Денежный 5 3" xfId="1505"/>
    <cellStyle name="Денежный 5 3 2" xfId="1506"/>
    <cellStyle name="Денежный 5 4" xfId="1507"/>
    <cellStyle name="Денежный 5 5" xfId="1508"/>
    <cellStyle name="Денежный 5 5 2" xfId="1509"/>
    <cellStyle name="Денежный 5 6" xfId="1510"/>
    <cellStyle name="Денежный 5 7" xfId="1511"/>
    <cellStyle name="Денежный 50" xfId="1512"/>
    <cellStyle name="Денежный 51" xfId="1513"/>
    <cellStyle name="Денежный 52" xfId="1514"/>
    <cellStyle name="Денежный 53" xfId="1515"/>
    <cellStyle name="Денежный 54" xfId="1516"/>
    <cellStyle name="Денежный 55" xfId="1517"/>
    <cellStyle name="Денежный 56" xfId="1518"/>
    <cellStyle name="Денежный 57" xfId="1519"/>
    <cellStyle name="Денежный 58" xfId="1520"/>
    <cellStyle name="Денежный 59" xfId="1521"/>
    <cellStyle name="Денежный 6" xfId="1522"/>
    <cellStyle name="Денежный 6 10" xfId="1523"/>
    <cellStyle name="Денежный 6 11" xfId="1524"/>
    <cellStyle name="Денежный 6 2" xfId="1525"/>
    <cellStyle name="Денежный 6 2 2" xfId="1526"/>
    <cellStyle name="Денежный 6 2 3" xfId="1527"/>
    <cellStyle name="Денежный 6 2 4" xfId="1528"/>
    <cellStyle name="Денежный 6 3" xfId="1529"/>
    <cellStyle name="Денежный 6 3 2" xfId="1530"/>
    <cellStyle name="Денежный 6 3 3" xfId="1531"/>
    <cellStyle name="Денежный 6 4" xfId="1532"/>
    <cellStyle name="Денежный 6 4 2" xfId="1533"/>
    <cellStyle name="Денежный 6 4 3" xfId="1534"/>
    <cellStyle name="Денежный 6 5" xfId="1535"/>
    <cellStyle name="Денежный 6 5 2" xfId="1536"/>
    <cellStyle name="Денежный 6 6" xfId="1537"/>
    <cellStyle name="Денежный 6 7" xfId="1538"/>
    <cellStyle name="Денежный 6 7 2" xfId="1539"/>
    <cellStyle name="Денежный 6 7 3" xfId="1540"/>
    <cellStyle name="Денежный 6 7 4" xfId="1541"/>
    <cellStyle name="Денежный 6 7 5" xfId="1542"/>
    <cellStyle name="Денежный 6 7 6" xfId="1543"/>
    <cellStyle name="Денежный 6 8" xfId="1544"/>
    <cellStyle name="Денежный 6 8 2" xfId="1545"/>
    <cellStyle name="Денежный 6 8 3" xfId="1546"/>
    <cellStyle name="Денежный 6 8 4" xfId="1547"/>
    <cellStyle name="Денежный 6 9" xfId="1548"/>
    <cellStyle name="Денежный 60" xfId="1549"/>
    <cellStyle name="Денежный 61" xfId="1550"/>
    <cellStyle name="Денежный 62" xfId="1551"/>
    <cellStyle name="Денежный 63" xfId="1552"/>
    <cellStyle name="Денежный 64" xfId="1553"/>
    <cellStyle name="Денежный 65" xfId="1554"/>
    <cellStyle name="Денежный 66" xfId="1555"/>
    <cellStyle name="Денежный 67" xfId="1556"/>
    <cellStyle name="Денежный 68" xfId="1557"/>
    <cellStyle name="Денежный 69" xfId="1558"/>
    <cellStyle name="Денежный 7" xfId="1559"/>
    <cellStyle name="Денежный 7 2" xfId="1560"/>
    <cellStyle name="Денежный 7 2 2" xfId="1561"/>
    <cellStyle name="Денежный 7 2 3" xfId="1562"/>
    <cellStyle name="Денежный 7 2 4" xfId="1563"/>
    <cellStyle name="Денежный 7 3" xfId="1564"/>
    <cellStyle name="Денежный 7 4" xfId="1565"/>
    <cellStyle name="Денежный 7 5" xfId="1566"/>
    <cellStyle name="Денежный 7 5 2" xfId="1567"/>
    <cellStyle name="Денежный 7 6" xfId="1568"/>
    <cellStyle name="Денежный 7 7" xfId="1569"/>
    <cellStyle name="Денежный 7 7 2" xfId="1570"/>
    <cellStyle name="Денежный 7 7 2 2" xfId="1571"/>
    <cellStyle name="Денежный 7 7 3" xfId="1572"/>
    <cellStyle name="Денежный 7 8" xfId="1573"/>
    <cellStyle name="Денежный 7 8 2" xfId="1574"/>
    <cellStyle name="Денежный 70" xfId="1575"/>
    <cellStyle name="Денежный 71" xfId="1576"/>
    <cellStyle name="Денежный 72" xfId="1577"/>
    <cellStyle name="Денежный 73" xfId="1578"/>
    <cellStyle name="Денежный 74" xfId="1579"/>
    <cellStyle name="Денежный 75" xfId="1580"/>
    <cellStyle name="Денежный 76" xfId="1581"/>
    <cellStyle name="Денежный 77" xfId="1582"/>
    <cellStyle name="Денежный 78" xfId="1583"/>
    <cellStyle name="Денежный 79" xfId="1584"/>
    <cellStyle name="Денежный 8" xfId="1585"/>
    <cellStyle name="Денежный 8 2" xfId="1586"/>
    <cellStyle name="Денежный 8 2 2" xfId="1587"/>
    <cellStyle name="Денежный 8 2 3" xfId="1588"/>
    <cellStyle name="Денежный 8 2 4" xfId="1589"/>
    <cellStyle name="Денежный 8 3" xfId="1590"/>
    <cellStyle name="Денежный 8 3 2" xfId="1591"/>
    <cellStyle name="Денежный 8 4" xfId="1592"/>
    <cellStyle name="Денежный 8 5" xfId="1593"/>
    <cellStyle name="Денежный 8 5 2" xfId="1594"/>
    <cellStyle name="Денежный 8 6" xfId="1595"/>
    <cellStyle name="Денежный 80" xfId="1596"/>
    <cellStyle name="Денежный 81" xfId="1597"/>
    <cellStyle name="Денежный 82" xfId="1598"/>
    <cellStyle name="Денежный 83" xfId="1599"/>
    <cellStyle name="Денежный 84" xfId="1600"/>
    <cellStyle name="Денежный 85" xfId="1601"/>
    <cellStyle name="Денежный 86" xfId="1602"/>
    <cellStyle name="Денежный 87" xfId="1603"/>
    <cellStyle name="Денежный 88" xfId="1604"/>
    <cellStyle name="Денежный 89" xfId="1605"/>
    <cellStyle name="Денежный 9" xfId="1606"/>
    <cellStyle name="Денежный 9 2" xfId="1607"/>
    <cellStyle name="Денежный 9 2 2" xfId="1608"/>
    <cellStyle name="Денежный 9 2 3" xfId="1609"/>
    <cellStyle name="Денежный 9 2 4" xfId="1610"/>
    <cellStyle name="Денежный 9 2 5" xfId="1611"/>
    <cellStyle name="Денежный 9 3" xfId="1612"/>
    <cellStyle name="Денежный 90" xfId="1613"/>
    <cellStyle name="Денежный 91" xfId="1614"/>
    <cellStyle name="Денежный 92" xfId="1615"/>
    <cellStyle name="Денежный 93" xfId="1616"/>
    <cellStyle name="Денежный 94" xfId="1617"/>
    <cellStyle name="Денежный 95" xfId="1618"/>
    <cellStyle name="Денежный 96" xfId="1619"/>
    <cellStyle name="Денежный 97" xfId="1620"/>
    <cellStyle name="Денежный 98" xfId="1621"/>
    <cellStyle name="Денежный 99" xfId="1622"/>
    <cellStyle name="Денежный_База 2 2 2 2" xfId="1623"/>
    <cellStyle name="Заголовок 1 2" xfId="1624"/>
    <cellStyle name="Заголовок 1 2 2" xfId="1625"/>
    <cellStyle name="Заголовок 1 3" xfId="1626"/>
    <cellStyle name="Заголовок 1 3 2" xfId="1627"/>
    <cellStyle name="Заголовок 1 4" xfId="1628"/>
    <cellStyle name="Заголовок 2 2" xfId="1629"/>
    <cellStyle name="Заголовок 2 2 2" xfId="1630"/>
    <cellStyle name="Заголовок 2 3" xfId="1631"/>
    <cellStyle name="Заголовок 2 3 2" xfId="1632"/>
    <cellStyle name="Заголовок 2 4" xfId="1633"/>
    <cellStyle name="Заголовок 3 2" xfId="1634"/>
    <cellStyle name="Заголовок 3 2 2" xfId="1635"/>
    <cellStyle name="Заголовок 3 3" xfId="1636"/>
    <cellStyle name="Заголовок 3 3 2" xfId="1637"/>
    <cellStyle name="Заголовок 3 4" xfId="1638"/>
    <cellStyle name="Заголовок 4 2" xfId="1639"/>
    <cellStyle name="Заголовок 4 2 2" xfId="1640"/>
    <cellStyle name="Заголовок 4 3" xfId="1641"/>
    <cellStyle name="Заголовок 4 3 2" xfId="1642"/>
    <cellStyle name="Заголовок 4 4" xfId="1643"/>
    <cellStyle name="Итог 2" xfId="1644"/>
    <cellStyle name="Итог 2 2" xfId="1645"/>
    <cellStyle name="Итог 3" xfId="1646"/>
    <cellStyle name="Итог 3 2" xfId="1647"/>
    <cellStyle name="Итог 4" xfId="1648"/>
    <cellStyle name="Контрольная ячейка 2" xfId="1649"/>
    <cellStyle name="Контрольная ячейка 2 2" xfId="1650"/>
    <cellStyle name="Контрольная ячейка 3" xfId="1651"/>
    <cellStyle name="Контрольная ячейка 3 2" xfId="1652"/>
    <cellStyle name="Контрольная ячейка 4" xfId="1653"/>
    <cellStyle name="Контрольная ячейка 4 2" xfId="1654"/>
    <cellStyle name="Контрольная ячейка 5" xfId="1655"/>
    <cellStyle name="Название 2" xfId="1656"/>
    <cellStyle name="Название 2 2" xfId="1657"/>
    <cellStyle name="Название 3" xfId="1658"/>
    <cellStyle name="Название 3 2" xfId="1659"/>
    <cellStyle name="Название 4" xfId="1660"/>
    <cellStyle name="Нейтральный 2" xfId="1661"/>
    <cellStyle name="Нейтральный 2 2" xfId="1662"/>
    <cellStyle name="Нейтральный 3" xfId="1663"/>
    <cellStyle name="Нейтральный 3 2" xfId="1664"/>
    <cellStyle name="Нейтральный 4" xfId="1665"/>
    <cellStyle name="Нейтральный 4 2" xfId="1666"/>
    <cellStyle name="Нейтральный 5" xfId="1667"/>
    <cellStyle name="Обычный" xfId="0" builtinId="0"/>
    <cellStyle name="Обычный 10" xfId="1668"/>
    <cellStyle name="Обычный 10 2" xfId="1669"/>
    <cellStyle name="Обычный 10 2 2" xfId="1670"/>
    <cellStyle name="Обычный 10 3" xfId="1671"/>
    <cellStyle name="Обычный 11" xfId="1672"/>
    <cellStyle name="Обычный 11 10" xfId="1673"/>
    <cellStyle name="Обычный 11 10 2" xfId="1674"/>
    <cellStyle name="Обычный 11 11" xfId="1675"/>
    <cellStyle name="Обычный 11 12" xfId="1676"/>
    <cellStyle name="Обычный 11 12 2" xfId="1677"/>
    <cellStyle name="Обычный 11 12 2 2" xfId="1678"/>
    <cellStyle name="Обычный 11 12 3" xfId="1679"/>
    <cellStyle name="Обычный 11 2" xfId="1680"/>
    <cellStyle name="Обычный 11 2 2" xfId="1681"/>
    <cellStyle name="Обычный 11 3" xfId="1682"/>
    <cellStyle name="Обычный 11 4" xfId="1683"/>
    <cellStyle name="Обычный 11 5" xfId="1684"/>
    <cellStyle name="Обычный 11 6" xfId="1685"/>
    <cellStyle name="Обычный 11 7" xfId="1686"/>
    <cellStyle name="Обычный 11 8" xfId="1687"/>
    <cellStyle name="Обычный 11 9" xfId="1688"/>
    <cellStyle name="Обычный 12" xfId="1689"/>
    <cellStyle name="Обычный 12 2" xfId="1690"/>
    <cellStyle name="Обычный 12 2 2" xfId="1691"/>
    <cellStyle name="Обычный 12 2 2 2" xfId="1692"/>
    <cellStyle name="Обычный 12 2 2 2 2" xfId="2212"/>
    <cellStyle name="Обычный 12 2 2 3" xfId="2209"/>
    <cellStyle name="Обычный 12 2 2 4" xfId="2210"/>
    <cellStyle name="Обычный 12 3" xfId="1693"/>
    <cellStyle name="Обычный 12 4" xfId="1694"/>
    <cellStyle name="Обычный 12 5" xfId="1695"/>
    <cellStyle name="Обычный 13" xfId="1696"/>
    <cellStyle name="Обычный 13 2" xfId="1697"/>
    <cellStyle name="Обычный 14" xfId="1698"/>
    <cellStyle name="Обычный 14 2" xfId="1699"/>
    <cellStyle name="Обычный 14 3" xfId="1700"/>
    <cellStyle name="Обычный 14 4" xfId="1701"/>
    <cellStyle name="Обычный 14 5" xfId="1702"/>
    <cellStyle name="Обычный 14 6" xfId="1703"/>
    <cellStyle name="Обычный 15" xfId="1704"/>
    <cellStyle name="Обычный 15 2" xfId="1705"/>
    <cellStyle name="Обычный 16" xfId="1706"/>
    <cellStyle name="Обычный 17" xfId="1707"/>
    <cellStyle name="Обычный 17 2" xfId="1708"/>
    <cellStyle name="Обычный 17 3" xfId="1709"/>
    <cellStyle name="Обычный 17 4" xfId="1710"/>
    <cellStyle name="Обычный 17 5" xfId="1711"/>
    <cellStyle name="Обычный 17 6" xfId="1712"/>
    <cellStyle name="Обычный 17 7" xfId="1713"/>
    <cellStyle name="Обычный 18" xfId="1714"/>
    <cellStyle name="Обычный 18 2" xfId="1715"/>
    <cellStyle name="Обычный 18 3" xfId="1716"/>
    <cellStyle name="Обычный 19" xfId="1717"/>
    <cellStyle name="Обычный 2" xfId="1718"/>
    <cellStyle name="Обычный 2 10" xfId="1719"/>
    <cellStyle name="Обычный 2 10 2" xfId="1720"/>
    <cellStyle name="Обычный 2 10 2 2" xfId="1721"/>
    <cellStyle name="Обычный 2 11" xfId="1722"/>
    <cellStyle name="Обычный 2 12" xfId="1723"/>
    <cellStyle name="Обычный 2 13" xfId="1724"/>
    <cellStyle name="Обычный 2 14" xfId="1725"/>
    <cellStyle name="Обычный 2 14 10" xfId="1726"/>
    <cellStyle name="Обычный 2 14 10 2" xfId="1727"/>
    <cellStyle name="Обычный 2 14 11" xfId="1728"/>
    <cellStyle name="Обычный 2 14 12" xfId="1729"/>
    <cellStyle name="Обычный 2 14 2" xfId="1730"/>
    <cellStyle name="Обычный 2 14 2 2" xfId="1731"/>
    <cellStyle name="Обычный 2 14 3" xfId="1732"/>
    <cellStyle name="Обычный 2 14 4" xfId="1733"/>
    <cellStyle name="Обычный 2 14 5" xfId="1734"/>
    <cellStyle name="Обычный 2 14 6" xfId="1735"/>
    <cellStyle name="Обычный 2 14 7" xfId="1736"/>
    <cellStyle name="Обычный 2 14 8" xfId="1737"/>
    <cellStyle name="Обычный 2 14 9" xfId="1738"/>
    <cellStyle name="Обычный 2 15" xfId="1739"/>
    <cellStyle name="Обычный 2 16" xfId="1740"/>
    <cellStyle name="Обычный 2 17" xfId="1741"/>
    <cellStyle name="Обычный 2 18" xfId="1742"/>
    <cellStyle name="Обычный 2 19" xfId="1743"/>
    <cellStyle name="Обычный 2 2" xfId="1744"/>
    <cellStyle name="Обычный 2 2 10" xfId="1745"/>
    <cellStyle name="Обычный 2 2 10 2" xfId="1746"/>
    <cellStyle name="Обычный 2 2 11" xfId="1747"/>
    <cellStyle name="Обычный 2 2 12" xfId="1748"/>
    <cellStyle name="Обычный 2 2 13" xfId="1749"/>
    <cellStyle name="Обычный 2 2 14" xfId="1750"/>
    <cellStyle name="Обычный 2 2 15" xfId="1751"/>
    <cellStyle name="Обычный 2 2 16" xfId="1752"/>
    <cellStyle name="Обычный 2 2 17" xfId="1753"/>
    <cellStyle name="Обычный 2 2 2" xfId="1754"/>
    <cellStyle name="Обычный 2 2 2 2" xfId="1755"/>
    <cellStyle name="Обычный 2 2 2 2 2" xfId="1756"/>
    <cellStyle name="Обычный 2 2 2 2 3" xfId="1757"/>
    <cellStyle name="Обычный 2 2 2 2 3 2" xfId="1758"/>
    <cellStyle name="Обычный 2 2 2 2 4" xfId="1759"/>
    <cellStyle name="Обычный 2 2 2 2 5" xfId="1760"/>
    <cellStyle name="Обычный 2 2 2 3" xfId="1761"/>
    <cellStyle name="Обычный 2 2 2 3 2" xfId="1762"/>
    <cellStyle name="Обычный 2 2 2 4" xfId="1763"/>
    <cellStyle name="Обычный 2 2 2 4 2" xfId="1764"/>
    <cellStyle name="Обычный 2 2 2 4 3" xfId="1765"/>
    <cellStyle name="Обычный 2 2 2 4 4" xfId="1766"/>
    <cellStyle name="Обычный 2 2 2 5" xfId="1767"/>
    <cellStyle name="Обычный 2 2 2 5 2" xfId="1768"/>
    <cellStyle name="Обычный 2 2 2 5 3" xfId="1769"/>
    <cellStyle name="Обычный 2 2 2 5 4" xfId="1770"/>
    <cellStyle name="Обычный 2 2 2 6" xfId="1771"/>
    <cellStyle name="Обычный 2 2 2 7" xfId="1772"/>
    <cellStyle name="Обычный 2 2 2 8" xfId="1773"/>
    <cellStyle name="Обычный 2 2 2 9" xfId="1774"/>
    <cellStyle name="Обычный 2 2 3" xfId="1775"/>
    <cellStyle name="Обычный 2 2 3 2" xfId="1776"/>
    <cellStyle name="Обычный 2 2 3 2 2" xfId="1777"/>
    <cellStyle name="Обычный 2 2 3 2 3" xfId="1778"/>
    <cellStyle name="Обычный 2 2 3 3" xfId="1779"/>
    <cellStyle name="Обычный 2 2 3 4" xfId="1780"/>
    <cellStyle name="Обычный 2 2 3 5" xfId="1781"/>
    <cellStyle name="Обычный 2 2 3 6" xfId="1782"/>
    <cellStyle name="Обычный 2 2 3 7" xfId="1783"/>
    <cellStyle name="Обычный 2 2 3 8" xfId="1784"/>
    <cellStyle name="Обычный 2 2 4" xfId="1785"/>
    <cellStyle name="Обычный 2 2 4 2" xfId="1786"/>
    <cellStyle name="Обычный 2 2 4 3" xfId="1787"/>
    <cellStyle name="Обычный 2 2 4 4" xfId="1788"/>
    <cellStyle name="Обычный 2 2 5" xfId="1789"/>
    <cellStyle name="Обычный 2 2 5 2" xfId="1790"/>
    <cellStyle name="Обычный 2 2 5 3" xfId="1791"/>
    <cellStyle name="Обычный 2 2 5 4" xfId="1792"/>
    <cellStyle name="Обычный 2 2 6" xfId="1793"/>
    <cellStyle name="Обычный 2 2 7" xfId="1794"/>
    <cellStyle name="Обычный 2 2 8" xfId="1795"/>
    <cellStyle name="Обычный 2 2 9" xfId="1796"/>
    <cellStyle name="Обычный 2 2_База1 (version 1)" xfId="1797"/>
    <cellStyle name="Обычный 2 20" xfId="1798"/>
    <cellStyle name="Обычный 2 21" xfId="1799"/>
    <cellStyle name="Обычный 2 22" xfId="1800"/>
    <cellStyle name="Обычный 2 23" xfId="1801"/>
    <cellStyle name="Обычный 2 23 2" xfId="1802"/>
    <cellStyle name="Обычный 2 24" xfId="1803"/>
    <cellStyle name="Обычный 2 24 2" xfId="1804"/>
    <cellStyle name="Обычный 2 24 3" xfId="1805"/>
    <cellStyle name="Обычный 2 24 4" xfId="1806"/>
    <cellStyle name="Обычный 2 24 5" xfId="1807"/>
    <cellStyle name="Обычный 2 25" xfId="1808"/>
    <cellStyle name="Обычный 2 26" xfId="1809"/>
    <cellStyle name="Обычный 2 27" xfId="1810"/>
    <cellStyle name="Обычный 2 28" xfId="1811"/>
    <cellStyle name="Обычный 2 29" xfId="1812"/>
    <cellStyle name="Обычный 2 3" xfId="1813"/>
    <cellStyle name="Обычный 2 3 2" xfId="1814"/>
    <cellStyle name="Обычный 2 3 2 2" xfId="1815"/>
    <cellStyle name="Обычный 2 3 2 3" xfId="1816"/>
    <cellStyle name="Обычный 2 3 2 4" xfId="1817"/>
    <cellStyle name="Обычный 2 3 3" xfId="1818"/>
    <cellStyle name="Обычный 2 3 4" xfId="1819"/>
    <cellStyle name="Обычный 2 3 4 2" xfId="1820"/>
    <cellStyle name="Обычный 2 3 4 3" xfId="1821"/>
    <cellStyle name="Обычный 2 3 5" xfId="1822"/>
    <cellStyle name="Обычный 2 3 6" xfId="1823"/>
    <cellStyle name="Обычный 2 3 7" xfId="1824"/>
    <cellStyle name="Обычный 2 3 8" xfId="1825"/>
    <cellStyle name="Обычный 2 3 9" xfId="1826"/>
    <cellStyle name="Обычный 2 30" xfId="1827"/>
    <cellStyle name="Обычный 2 31" xfId="1828"/>
    <cellStyle name="Обычный 2 32" xfId="1829"/>
    <cellStyle name="Обычный 2 33" xfId="1830"/>
    <cellStyle name="Обычный 2 33 2" xfId="1831"/>
    <cellStyle name="Обычный 2 34" xfId="1832"/>
    <cellStyle name="Обычный 2 35" xfId="1833"/>
    <cellStyle name="Обычный 2 36" xfId="1834"/>
    <cellStyle name="Обычный 2 37" xfId="1835"/>
    <cellStyle name="Обычный 2 38" xfId="1836"/>
    <cellStyle name="Обычный 2 39" xfId="1837"/>
    <cellStyle name="Обычный 2 4" xfId="1838"/>
    <cellStyle name="Обычный 2 4 10" xfId="1839"/>
    <cellStyle name="Обычный 2 4 2" xfId="1840"/>
    <cellStyle name="Обычный 2 4 2 2" xfId="1841"/>
    <cellStyle name="Обычный 2 4 2 3" xfId="1842"/>
    <cellStyle name="Обычный 2 4 2 4" xfId="1843"/>
    <cellStyle name="Обычный 2 4 3" xfId="1844"/>
    <cellStyle name="Обычный 2 4 3 2" xfId="1845"/>
    <cellStyle name="Обычный 2 4 3 3" xfId="1846"/>
    <cellStyle name="Обычный 2 4 4" xfId="1847"/>
    <cellStyle name="Обычный 2 4 5" xfId="1848"/>
    <cellStyle name="Обычный 2 4 6" xfId="1849"/>
    <cellStyle name="Обычный 2 4 7" xfId="1850"/>
    <cellStyle name="Обычный 2 4 8" xfId="1851"/>
    <cellStyle name="Обычный 2 4 9" xfId="1852"/>
    <cellStyle name="Обычный 2 40" xfId="1853"/>
    <cellStyle name="Обычный 2 47" xfId="1854"/>
    <cellStyle name="Обычный 2 5" xfId="1855"/>
    <cellStyle name="Обычный 2 5 2" xfId="1856"/>
    <cellStyle name="Обычный 2 5 2 2" xfId="1857"/>
    <cellStyle name="Обычный 2 5 3" xfId="1858"/>
    <cellStyle name="Обычный 2 5 3 2" xfId="1859"/>
    <cellStyle name="Обычный 2 5 3 3" xfId="1860"/>
    <cellStyle name="Обычный 2 5 3 4" xfId="1861"/>
    <cellStyle name="Обычный 2 51" xfId="1862"/>
    <cellStyle name="Обычный 2 6" xfId="1863"/>
    <cellStyle name="Обычный 2 6 2" xfId="1864"/>
    <cellStyle name="Обычный 2 6 2 2" xfId="1865"/>
    <cellStyle name="Обычный 2 6 2 3" xfId="1866"/>
    <cellStyle name="Обычный 2 7" xfId="1867"/>
    <cellStyle name="Обычный 2 7 2" xfId="1868"/>
    <cellStyle name="Обычный 2 8" xfId="1869"/>
    <cellStyle name="Обычный 2 9" xfId="1870"/>
    <cellStyle name="Обычный 2_12_08_12" xfId="1871"/>
    <cellStyle name="Обычный 20" xfId="1872"/>
    <cellStyle name="Обычный 21" xfId="1873"/>
    <cellStyle name="Обычный 22" xfId="1874"/>
    <cellStyle name="Обычный 23" xfId="1875"/>
    <cellStyle name="Обычный 24" xfId="1876"/>
    <cellStyle name="Обычный 25" xfId="1877"/>
    <cellStyle name="Обычный 26" xfId="1878"/>
    <cellStyle name="Обычный 27" xfId="1879"/>
    <cellStyle name="Обычный 28" xfId="1880"/>
    <cellStyle name="Обычный 29" xfId="1881"/>
    <cellStyle name="Обычный 3" xfId="1882"/>
    <cellStyle name="Обычный 3 10" xfId="1883"/>
    <cellStyle name="Обычный 3 10 2" xfId="1884"/>
    <cellStyle name="Обычный 3 10 3" xfId="1885"/>
    <cellStyle name="Обычный 3 11" xfId="1886"/>
    <cellStyle name="Обычный 3 11 2" xfId="1887"/>
    <cellStyle name="Обычный 3 11 3" xfId="1888"/>
    <cellStyle name="Обычный 3 12" xfId="1889"/>
    <cellStyle name="Обычный 3 12 2" xfId="1890"/>
    <cellStyle name="Обычный 3 12 3" xfId="1891"/>
    <cellStyle name="Обычный 3 13" xfId="1892"/>
    <cellStyle name="Обычный 3 13 2" xfId="1893"/>
    <cellStyle name="Обычный 3 13 2 2" xfId="1894"/>
    <cellStyle name="Обычный 3 13 2 2 2" xfId="1895"/>
    <cellStyle name="Обычный 3 13 2 3" xfId="1896"/>
    <cellStyle name="Обычный 3 13 3" xfId="1897"/>
    <cellStyle name="Обычный 3 13 3 2" xfId="1898"/>
    <cellStyle name="Обычный 3 13 4" xfId="1899"/>
    <cellStyle name="Обычный 3 13 4 2" xfId="1900"/>
    <cellStyle name="Обычный 3 13 5" xfId="1901"/>
    <cellStyle name="Обычный 3 13 6" xfId="1902"/>
    <cellStyle name="Обычный 3 13 8" xfId="2211"/>
    <cellStyle name="Обычный 3 13_pudost_16-07_17_startovye" xfId="1903"/>
    <cellStyle name="Обычный 3 14" xfId="1904"/>
    <cellStyle name="Обычный 3 14 2" xfId="1905"/>
    <cellStyle name="Обычный 3 15" xfId="1906"/>
    <cellStyle name="Обычный 3 15 2" xfId="1907"/>
    <cellStyle name="Обычный 3 16" xfId="1908"/>
    <cellStyle name="Обычный 3 16 2" xfId="1909"/>
    <cellStyle name="Обычный 3 17" xfId="1910"/>
    <cellStyle name="Обычный 3 17 2" xfId="1911"/>
    <cellStyle name="Обычный 3 18" xfId="1912"/>
    <cellStyle name="Обычный 3 18 2" xfId="1913"/>
    <cellStyle name="Обычный 3 19" xfId="1914"/>
    <cellStyle name="Обычный 3 19 2" xfId="1915"/>
    <cellStyle name="Обычный 3 2" xfId="1916"/>
    <cellStyle name="Обычный 3 2 10" xfId="1917"/>
    <cellStyle name="Обычный 3 2 11" xfId="1918"/>
    <cellStyle name="Обычный 3 2 12" xfId="1919"/>
    <cellStyle name="Обычный 3 2 13" xfId="1920"/>
    <cellStyle name="Обычный 3 2 2" xfId="1921"/>
    <cellStyle name="Обычный 3 2 2 10" xfId="1922"/>
    <cellStyle name="Обычный 3 2 2 2" xfId="1923"/>
    <cellStyle name="Обычный 3 2 2 2 2" xfId="1924"/>
    <cellStyle name="Обычный 3 2 2 3" xfId="1925"/>
    <cellStyle name="Обычный 3 2 2 4" xfId="1926"/>
    <cellStyle name="Обычный 3 2 2 5" xfId="1927"/>
    <cellStyle name="Обычный 3 2 2 6" xfId="1928"/>
    <cellStyle name="Обычный 3 2 2 7" xfId="1929"/>
    <cellStyle name="Обычный 3 2 2 8" xfId="1930"/>
    <cellStyle name="Обычный 3 2 2 9" xfId="1931"/>
    <cellStyle name="Обычный 3 2 3" xfId="1932"/>
    <cellStyle name="Обычный 3 2 4" xfId="1933"/>
    <cellStyle name="Обычный 3 2 4 2" xfId="1934"/>
    <cellStyle name="Обычный 3 2 4 3" xfId="1935"/>
    <cellStyle name="Обычный 3 2 5" xfId="1936"/>
    <cellStyle name="Обычный 3 2 6" xfId="1937"/>
    <cellStyle name="Обычный 3 2 7" xfId="1938"/>
    <cellStyle name="Обычный 3 2 8" xfId="1939"/>
    <cellStyle name="Обычный 3 2 9" xfId="1940"/>
    <cellStyle name="Обычный 3 20" xfId="1941"/>
    <cellStyle name="Обычный 3 20 2" xfId="1942"/>
    <cellStyle name="Обычный 3 21" xfId="1943"/>
    <cellStyle name="Обычный 3 21 2" xfId="1944"/>
    <cellStyle name="Обычный 3 22" xfId="1945"/>
    <cellStyle name="Обычный 3 23" xfId="1946"/>
    <cellStyle name="Обычный 3 24" xfId="1947"/>
    <cellStyle name="Обычный 3 3" xfId="1948"/>
    <cellStyle name="Обычный 3 3 2" xfId="1949"/>
    <cellStyle name="Обычный 3 3 3" xfId="1950"/>
    <cellStyle name="Обычный 3 3 4" xfId="1951"/>
    <cellStyle name="Обычный 3 3 5" xfId="1952"/>
    <cellStyle name="Обычный 3 4" xfId="1953"/>
    <cellStyle name="Обычный 3 4 2" xfId="1954"/>
    <cellStyle name="Обычный 3 4 3" xfId="1955"/>
    <cellStyle name="Обычный 3 5" xfId="1956"/>
    <cellStyle name="Обычный 3 5 2" xfId="1957"/>
    <cellStyle name="Обычный 3 5 2 2" xfId="1958"/>
    <cellStyle name="Обычный 3 5 3" xfId="1959"/>
    <cellStyle name="Обычный 3 5 4" xfId="1960"/>
    <cellStyle name="Обычный 3 5 5" xfId="1961"/>
    <cellStyle name="Обычный 3 6" xfId="1962"/>
    <cellStyle name="Обычный 3 6 2" xfId="1963"/>
    <cellStyle name="Обычный 3 6 3" xfId="1964"/>
    <cellStyle name="Обычный 3 7" xfId="1965"/>
    <cellStyle name="Обычный 3 7 2" xfId="1966"/>
    <cellStyle name="Обычный 3 8" xfId="1967"/>
    <cellStyle name="Обычный 3 8 2" xfId="1968"/>
    <cellStyle name="Обычный 3 8 3" xfId="1969"/>
    <cellStyle name="Обычный 3 9" xfId="1970"/>
    <cellStyle name="Обычный 3 9 2" xfId="1971"/>
    <cellStyle name="Обычный 3 9 3" xfId="1972"/>
    <cellStyle name="Обычный 3_1443_germes-27.07.2014 финал" xfId="1973"/>
    <cellStyle name="Обычный 30" xfId="1974"/>
    <cellStyle name="Обычный 30 12" xfId="1975"/>
    <cellStyle name="Обычный 30 16" xfId="1976"/>
    <cellStyle name="Обычный 30 3" xfId="1977"/>
    <cellStyle name="Обычный 30 4" xfId="1978"/>
    <cellStyle name="Обычный 30 5" xfId="1979"/>
    <cellStyle name="Обычный 31" xfId="1980"/>
    <cellStyle name="Обычный 34" xfId="1981"/>
    <cellStyle name="Обычный 35" xfId="1982"/>
    <cellStyle name="Обычный 36" xfId="1983"/>
    <cellStyle name="Обычный 39" xfId="1984"/>
    <cellStyle name="Обычный 4" xfId="1985"/>
    <cellStyle name="Обычный 4 10" xfId="1986"/>
    <cellStyle name="Обычный 4 11" xfId="1987"/>
    <cellStyle name="Обычный 4 12" xfId="1988"/>
    <cellStyle name="Обычный 4 13" xfId="1989"/>
    <cellStyle name="Обычный 4 13 2" xfId="1990"/>
    <cellStyle name="Обычный 4 13 3" xfId="1991"/>
    <cellStyle name="Обычный 4 14" xfId="1992"/>
    <cellStyle name="Обычный 4 14 2" xfId="1993"/>
    <cellStyle name="Обычный 4 14 3" xfId="1994"/>
    <cellStyle name="Обычный 4 14 4" xfId="1995"/>
    <cellStyle name="Обычный 4 15" xfId="1996"/>
    <cellStyle name="Обычный 4 16" xfId="1997"/>
    <cellStyle name="Обычный 4 17" xfId="1998"/>
    <cellStyle name="Обычный 4 2" xfId="1999"/>
    <cellStyle name="Обычный 4 2 2" xfId="2000"/>
    <cellStyle name="Обычный 4 2 2 2" xfId="2001"/>
    <cellStyle name="Обычный 4 2 2 3" xfId="2002"/>
    <cellStyle name="Обычный 4 2 3" xfId="2003"/>
    <cellStyle name="Обычный 4 2 4" xfId="2004"/>
    <cellStyle name="Обычный 4 3" xfId="2005"/>
    <cellStyle name="Обычный 4 4" xfId="2006"/>
    <cellStyle name="Обычный 4 5" xfId="2007"/>
    <cellStyle name="Обычный 4 6" xfId="2008"/>
    <cellStyle name="Обычный 4 7" xfId="2009"/>
    <cellStyle name="Обычный 4 8" xfId="2010"/>
    <cellStyle name="Обычный 4 9" xfId="2011"/>
    <cellStyle name="Обычный 4_МЛ" xfId="2012"/>
    <cellStyle name="Обычный 40" xfId="2013"/>
    <cellStyle name="Обычный 42" xfId="2014"/>
    <cellStyle name="Обычный 43" xfId="2015"/>
    <cellStyle name="Обычный 45" xfId="2016"/>
    <cellStyle name="Обычный 5" xfId="2017"/>
    <cellStyle name="Обычный 5 10" xfId="2018"/>
    <cellStyle name="Обычный 5 11" xfId="2019"/>
    <cellStyle name="Обычный 5 12" xfId="2020"/>
    <cellStyle name="Обычный 5 13" xfId="2021"/>
    <cellStyle name="Обычный 5 13 2" xfId="2022"/>
    <cellStyle name="Обычный 5 14" xfId="2023"/>
    <cellStyle name="Обычный 5 14 2" xfId="2024"/>
    <cellStyle name="Обычный 5 14 3" xfId="2025"/>
    <cellStyle name="Обычный 5 15" xfId="2026"/>
    <cellStyle name="Обычный 5 16" xfId="2027"/>
    <cellStyle name="Обычный 5 17" xfId="2028"/>
    <cellStyle name="Обычный 5 18" xfId="2029"/>
    <cellStyle name="Обычный 5 19" xfId="2030"/>
    <cellStyle name="Обычный 5 19 2" xfId="2031"/>
    <cellStyle name="Обычный 5 19 3" xfId="2032"/>
    <cellStyle name="Обычный 5 2" xfId="2033"/>
    <cellStyle name="Обычный 5 2 2" xfId="2034"/>
    <cellStyle name="Обычный 5 2 2 2" xfId="2035"/>
    <cellStyle name="Обычный 5 2 2 3" xfId="2036"/>
    <cellStyle name="Обычный 5 2 3" xfId="2037"/>
    <cellStyle name="Обычный 5 2 3 2" xfId="2038"/>
    <cellStyle name="Обычный 5 2 3 3" xfId="2039"/>
    <cellStyle name="Обычный 5 2 4" xfId="2040"/>
    <cellStyle name="Обычный 5 2 5" xfId="2041"/>
    <cellStyle name="Обычный 5 20" xfId="2042"/>
    <cellStyle name="Обычный 5 20 2" xfId="2043"/>
    <cellStyle name="Обычный 5 20 3" xfId="2044"/>
    <cellStyle name="Обычный 5 21" xfId="2045"/>
    <cellStyle name="Обычный 5 21 2" xfId="2046"/>
    <cellStyle name="Обычный 5 21 2 2" xfId="2047"/>
    <cellStyle name="Обычный 5 21 3" xfId="2048"/>
    <cellStyle name="Обычный 5 22" xfId="2049"/>
    <cellStyle name="Обычный 5 3" xfId="2050"/>
    <cellStyle name="Обычный 5 3 2" xfId="2051"/>
    <cellStyle name="Обычный 5 3 2 2" xfId="2052"/>
    <cellStyle name="Обычный 5 3 2 3" xfId="2053"/>
    <cellStyle name="Обычный 5 3 3" xfId="2054"/>
    <cellStyle name="Обычный 5 3 3 2" xfId="2055"/>
    <cellStyle name="Обычный 5 3 4" xfId="2056"/>
    <cellStyle name="Обычный 5 3 4 2" xfId="2057"/>
    <cellStyle name="Обычный 5 3 5" xfId="2058"/>
    <cellStyle name="Обычный 5 4" xfId="2059"/>
    <cellStyle name="Обычный 5 4 2" xfId="2060"/>
    <cellStyle name="Обычный 5 4 2 2" xfId="2061"/>
    <cellStyle name="Обычный 5 4 2 3" xfId="2062"/>
    <cellStyle name="Обычный 5 4 3" xfId="2063"/>
    <cellStyle name="Обычный 5 5" xfId="2064"/>
    <cellStyle name="Обычный 5 6" xfId="2065"/>
    <cellStyle name="Обычный 5 7" xfId="2066"/>
    <cellStyle name="Обычный 5 8" xfId="2067"/>
    <cellStyle name="Обычный 5 9" xfId="2068"/>
    <cellStyle name="Обычный 5_15_06_2014_prinevskoe" xfId="2069"/>
    <cellStyle name="Обычный 5_25_05_13 2 2" xfId="2214"/>
    <cellStyle name="Обычный 6" xfId="2070"/>
    <cellStyle name="Обычный 6 10" xfId="2071"/>
    <cellStyle name="Обычный 6 11" xfId="2072"/>
    <cellStyle name="Обычный 6 12" xfId="2073"/>
    <cellStyle name="Обычный 6 13" xfId="2074"/>
    <cellStyle name="Обычный 6 14" xfId="2075"/>
    <cellStyle name="Обычный 6 15" xfId="2076"/>
    <cellStyle name="Обычный 6 16" xfId="2077"/>
    <cellStyle name="Обычный 6 17" xfId="2078"/>
    <cellStyle name="Обычный 6 2" xfId="2079"/>
    <cellStyle name="Обычный 6 2 2" xfId="2080"/>
    <cellStyle name="Обычный 6 2 3" xfId="2081"/>
    <cellStyle name="Обычный 6 3" xfId="2082"/>
    <cellStyle name="Обычный 6 4" xfId="2083"/>
    <cellStyle name="Обычный 6 5" xfId="2084"/>
    <cellStyle name="Обычный 6 6" xfId="2085"/>
    <cellStyle name="Обычный 6 7" xfId="2086"/>
    <cellStyle name="Обычный 6 8" xfId="2087"/>
    <cellStyle name="Обычный 6 9" xfId="2088"/>
    <cellStyle name="Обычный 6_Гермес 26.09.15" xfId="2089"/>
    <cellStyle name="Обычный 7" xfId="2090"/>
    <cellStyle name="Обычный 7 10" xfId="2091"/>
    <cellStyle name="Обычный 7 11" xfId="2092"/>
    <cellStyle name="Обычный 7 12" xfId="2093"/>
    <cellStyle name="Обычный 7 13" xfId="2094"/>
    <cellStyle name="Обычный 7 2" xfId="2095"/>
    <cellStyle name="Обычный 7 3" xfId="2096"/>
    <cellStyle name="Обычный 7 4" xfId="2097"/>
    <cellStyle name="Обычный 7 5" xfId="2098"/>
    <cellStyle name="Обычный 7 6" xfId="2099"/>
    <cellStyle name="Обычный 7 7" xfId="2100"/>
    <cellStyle name="Обычный 7 8" xfId="2101"/>
    <cellStyle name="Обычный 7 9" xfId="2102"/>
    <cellStyle name="Обычный 8" xfId="2103"/>
    <cellStyle name="Обычный 8 2" xfId="2104"/>
    <cellStyle name="Обычный 8 3" xfId="2105"/>
    <cellStyle name="Обычный 8 4" xfId="2106"/>
    <cellStyle name="Обычный 8 5" xfId="2107"/>
    <cellStyle name="Обычный 9" xfId="2108"/>
    <cellStyle name="Обычный 9 2" xfId="2109"/>
    <cellStyle name="Обычный 9 3" xfId="2110"/>
    <cellStyle name="Обычный_60-80" xfId="2111"/>
    <cellStyle name="Обычный_База 2 2 2" xfId="2215"/>
    <cellStyle name="Обычный_База 2 2 2 2 2 2" xfId="2112"/>
    <cellStyle name="Обычный_База_База1 2_База1 (version 1)" xfId="2113"/>
    <cellStyle name="Обычный_Выездка технические1 2" xfId="2114"/>
    <cellStyle name="Обычный_Выездка технические1 2 2" xfId="2115"/>
    <cellStyle name="Обычный_конкур f" xfId="2213"/>
    <cellStyle name="Обычный_конкур1 11 2" xfId="2116"/>
    <cellStyle name="Обычный_конкур1 2 2" xfId="2117"/>
    <cellStyle name="Обычный_Лист Microsoft Excel 10" xfId="2118"/>
    <cellStyle name="Обычный_Лист Microsoft Excel 10 2" xfId="2119"/>
    <cellStyle name="Обычный_Лист Microsoft Excel 2" xfId="2120"/>
    <cellStyle name="Обычный_Лист Microsoft Excel 2 12" xfId="2121"/>
    <cellStyle name="Обычный_Орел 11" xfId="2122"/>
    <cellStyle name="Обычный_Россия (В) юниоры 2_Стартовые 04-06.04.13 2" xfId="2123"/>
    <cellStyle name="Обычный_Форма технических_конкур" xfId="2124"/>
    <cellStyle name="Плохой 2" xfId="2125"/>
    <cellStyle name="Плохой 2 2" xfId="2126"/>
    <cellStyle name="Плохой 3" xfId="2127"/>
    <cellStyle name="Плохой 3 2" xfId="2128"/>
    <cellStyle name="Плохой 4" xfId="2129"/>
    <cellStyle name="Плохой 4 2" xfId="2130"/>
    <cellStyle name="Плохой 5" xfId="2131"/>
    <cellStyle name="Пояснение 2" xfId="2132"/>
    <cellStyle name="Пояснение 2 2" xfId="2133"/>
    <cellStyle name="Пояснение 3" xfId="2134"/>
    <cellStyle name="Пояснение 3 2" xfId="2135"/>
    <cellStyle name="Пояснение 4" xfId="2136"/>
    <cellStyle name="Примечание 2" xfId="2137"/>
    <cellStyle name="Примечание 2 2" xfId="2138"/>
    <cellStyle name="Примечание 2 3" xfId="2139"/>
    <cellStyle name="Примечание 3" xfId="2140"/>
    <cellStyle name="Примечание 4" xfId="2141"/>
    <cellStyle name="Примечание 5" xfId="2142"/>
    <cellStyle name="Примечание 6" xfId="2143"/>
    <cellStyle name="Процентный 2" xfId="2144"/>
    <cellStyle name="Процентный 2 2" xfId="2145"/>
    <cellStyle name="Связанная ячейка 2" xfId="2146"/>
    <cellStyle name="Связанная ячейка 2 2" xfId="2147"/>
    <cellStyle name="Связанная ячейка 3" xfId="2148"/>
    <cellStyle name="Связанная ячейка 3 2" xfId="2149"/>
    <cellStyle name="Связанная ячейка 4" xfId="2150"/>
    <cellStyle name="Текст предупреждения 2" xfId="2151"/>
    <cellStyle name="Текст предупреждения 2 2" xfId="2152"/>
    <cellStyle name="Текст предупреждения 3" xfId="2153"/>
    <cellStyle name="Текст предупреждения 3 2" xfId="2154"/>
    <cellStyle name="Текст предупреждения 4" xfId="2155"/>
    <cellStyle name="Финансовый 2" xfId="2156"/>
    <cellStyle name="Финансовый 2 2" xfId="2157"/>
    <cellStyle name="Финансовый 2 2 2" xfId="2158"/>
    <cellStyle name="Финансовый 2 2 2 2" xfId="2159"/>
    <cellStyle name="Финансовый 2 2 2 2 2" xfId="2160"/>
    <cellStyle name="Финансовый 2 2 3" xfId="2161"/>
    <cellStyle name="Финансовый 2 2 3 2" xfId="2162"/>
    <cellStyle name="Финансовый 2 2 3 3" xfId="2163"/>
    <cellStyle name="Финансовый 2 2 3 4" xfId="2164"/>
    <cellStyle name="Финансовый 2 2 3 5" xfId="2165"/>
    <cellStyle name="Финансовый 2 2 3 6" xfId="2166"/>
    <cellStyle name="Финансовый 2 2 4" xfId="2167"/>
    <cellStyle name="Финансовый 2 2 4 2" xfId="2168"/>
    <cellStyle name="Финансовый 2 2 4 2 2" xfId="2169"/>
    <cellStyle name="Финансовый 2 2 5" xfId="2170"/>
    <cellStyle name="Финансовый 2 2 5 2" xfId="2171"/>
    <cellStyle name="Финансовый 2 2 5 2 2" xfId="2172"/>
    <cellStyle name="Финансовый 2 2 6" xfId="2173"/>
    <cellStyle name="Финансовый 2 2 6 2" xfId="2174"/>
    <cellStyle name="Финансовый 2 2 6 2 2" xfId="2175"/>
    <cellStyle name="Финансовый 2 2 7" xfId="2176"/>
    <cellStyle name="Финансовый 2 3" xfId="2177"/>
    <cellStyle name="Финансовый 2 3 2" xfId="2178"/>
    <cellStyle name="Финансовый 2 3 2 2" xfId="2179"/>
    <cellStyle name="Финансовый 2 4" xfId="2180"/>
    <cellStyle name="Финансовый 2 4 2" xfId="2181"/>
    <cellStyle name="Финансовый 2 4 2 2" xfId="2182"/>
    <cellStyle name="Финансовый 2 5" xfId="2183"/>
    <cellStyle name="Финансовый 2 6" xfId="2184"/>
    <cellStyle name="Финансовый 2 7" xfId="2185"/>
    <cellStyle name="Финансовый 2 8" xfId="2186"/>
    <cellStyle name="Финансовый 2 9" xfId="2187"/>
    <cellStyle name="Финансовый 3" xfId="2188"/>
    <cellStyle name="Финансовый 3 2" xfId="2189"/>
    <cellStyle name="Финансовый 3 2 2" xfId="2190"/>
    <cellStyle name="Финансовый 3 2 2 2" xfId="2191"/>
    <cellStyle name="Финансовый 3 3" xfId="2192"/>
    <cellStyle name="Финансовый 3 3 2" xfId="2193"/>
    <cellStyle name="Финансовый 4" xfId="2194"/>
    <cellStyle name="Финансовый 4 2" xfId="2195"/>
    <cellStyle name="Финансовый 4 2 2" xfId="2196"/>
    <cellStyle name="Финансовый 4 2 3" xfId="2197"/>
    <cellStyle name="Финансовый 4 2 4" xfId="2198"/>
    <cellStyle name="Финансовый 4 2 5" xfId="2199"/>
    <cellStyle name="Финансовый 4 2 6" xfId="2200"/>
    <cellStyle name="Финансовый 4 3" xfId="2201"/>
    <cellStyle name="Хороший 2" xfId="2202"/>
    <cellStyle name="Хороший 2 2" xfId="2203"/>
    <cellStyle name="Хороший 3" xfId="2204"/>
    <cellStyle name="Хороший 3 2" xfId="2205"/>
    <cellStyle name="Хороший 4" xfId="2206"/>
    <cellStyle name="Хороший 4 2" xfId="2207"/>
    <cellStyle name="Хороший 5" xfId="220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1123950</xdr:colOff>
      <xdr:row>0</xdr:row>
      <xdr:rowOff>66675</xdr:rowOff>
    </xdr:from>
    <xdr:to>
      <xdr:col>11</xdr:col>
      <xdr:colOff>695325</xdr:colOff>
      <xdr:row>0</xdr:row>
      <xdr:rowOff>600075</xdr:rowOff>
    </xdr:to>
    <xdr:pic>
      <xdr:nvPicPr>
        <xdr:cNvPr id="15875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5" y="66675"/>
          <a:ext cx="11906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114300</xdr:rowOff>
    </xdr:from>
    <xdr:to>
      <xdr:col>4</xdr:col>
      <xdr:colOff>152400</xdr:colOff>
      <xdr:row>0</xdr:row>
      <xdr:rowOff>542925</xdr:rowOff>
    </xdr:to>
    <xdr:pic>
      <xdr:nvPicPr>
        <xdr:cNvPr id="158760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114300"/>
          <a:ext cx="1619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116417</xdr:colOff>
      <xdr:row>1</xdr:row>
      <xdr:rowOff>21166</xdr:rowOff>
    </xdr:from>
    <xdr:to>
      <xdr:col>2</xdr:col>
      <xdr:colOff>1168400</xdr:colOff>
      <xdr:row>1</xdr:row>
      <xdr:rowOff>662516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417" y="21166"/>
          <a:ext cx="1454150" cy="64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1051983</xdr:colOff>
      <xdr:row>1</xdr:row>
      <xdr:rowOff>641350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54150" cy="64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200025</xdr:rowOff>
    </xdr:from>
    <xdr:to>
      <xdr:col>4</xdr:col>
      <xdr:colOff>372326</xdr:colOff>
      <xdr:row>2</xdr:row>
      <xdr:rowOff>0</xdr:rowOff>
    </xdr:to>
    <xdr:pic>
      <xdr:nvPicPr>
        <xdr:cNvPr id="14621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200025"/>
          <a:ext cx="2172550" cy="50482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66675</xdr:colOff>
      <xdr:row>1</xdr:row>
      <xdr:rowOff>161925</xdr:rowOff>
    </xdr:from>
    <xdr:to>
      <xdr:col>17</xdr:col>
      <xdr:colOff>257175</xdr:colOff>
      <xdr:row>2</xdr:row>
      <xdr:rowOff>66675</xdr:rowOff>
    </xdr:to>
    <xdr:pic>
      <xdr:nvPicPr>
        <xdr:cNvPr id="14621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15425" y="161925"/>
          <a:ext cx="13049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78582</xdr:colOff>
      <xdr:row>1</xdr:row>
      <xdr:rowOff>93663</xdr:rowOff>
    </xdr:from>
    <xdr:to>
      <xdr:col>3</xdr:col>
      <xdr:colOff>642938</xdr:colOff>
      <xdr:row>1</xdr:row>
      <xdr:rowOff>519113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2" y="93663"/>
          <a:ext cx="1564481" cy="42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1695450</xdr:colOff>
      <xdr:row>1</xdr:row>
      <xdr:rowOff>133350</xdr:rowOff>
    </xdr:from>
    <xdr:to>
      <xdr:col>12</xdr:col>
      <xdr:colOff>600075</xdr:colOff>
      <xdr:row>1</xdr:row>
      <xdr:rowOff>663575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0" y="133350"/>
          <a:ext cx="1165225" cy="53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44451</xdr:colOff>
      <xdr:row>1</xdr:row>
      <xdr:rowOff>142875</xdr:rowOff>
    </xdr:from>
    <xdr:to>
      <xdr:col>3</xdr:col>
      <xdr:colOff>838201</xdr:colOff>
      <xdr:row>1</xdr:row>
      <xdr:rowOff>541398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51" y="142875"/>
          <a:ext cx="1644650" cy="398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1695450</xdr:colOff>
      <xdr:row>1</xdr:row>
      <xdr:rowOff>133350</xdr:rowOff>
    </xdr:from>
    <xdr:to>
      <xdr:col>12</xdr:col>
      <xdr:colOff>600075</xdr:colOff>
      <xdr:row>1</xdr:row>
      <xdr:rowOff>663575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86725" y="133350"/>
          <a:ext cx="1162050" cy="53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</xdr:row>
      <xdr:rowOff>19051</xdr:rowOff>
    </xdr:from>
    <xdr:to>
      <xdr:col>3</xdr:col>
      <xdr:colOff>50799</xdr:colOff>
      <xdr:row>1</xdr:row>
      <xdr:rowOff>580683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9051"/>
          <a:ext cx="1571625" cy="561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123825</xdr:colOff>
      <xdr:row>1</xdr:row>
      <xdr:rowOff>66675</xdr:rowOff>
    </xdr:from>
    <xdr:to>
      <xdr:col>13</xdr:col>
      <xdr:colOff>133350</xdr:colOff>
      <xdr:row>1</xdr:row>
      <xdr:rowOff>585628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24925" y="66675"/>
          <a:ext cx="942975" cy="518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104775</xdr:rowOff>
    </xdr:from>
    <xdr:to>
      <xdr:col>3</xdr:col>
      <xdr:colOff>85725</xdr:colOff>
      <xdr:row>1</xdr:row>
      <xdr:rowOff>742950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04775"/>
          <a:ext cx="16383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285750</xdr:colOff>
      <xdr:row>1</xdr:row>
      <xdr:rowOff>38100</xdr:rowOff>
    </xdr:from>
    <xdr:to>
      <xdr:col>13</xdr:col>
      <xdr:colOff>333375</xdr:colOff>
      <xdr:row>1</xdr:row>
      <xdr:rowOff>723900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72450" y="38100"/>
          <a:ext cx="1419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104775</xdr:rowOff>
    </xdr:from>
    <xdr:to>
      <xdr:col>3</xdr:col>
      <xdr:colOff>85725</xdr:colOff>
      <xdr:row>1</xdr:row>
      <xdr:rowOff>742950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04775"/>
          <a:ext cx="16383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285750</xdr:colOff>
      <xdr:row>1</xdr:row>
      <xdr:rowOff>38100</xdr:rowOff>
    </xdr:from>
    <xdr:to>
      <xdr:col>13</xdr:col>
      <xdr:colOff>333375</xdr:colOff>
      <xdr:row>1</xdr:row>
      <xdr:rowOff>723900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72450" y="38100"/>
          <a:ext cx="1419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123825</xdr:rowOff>
    </xdr:from>
    <xdr:to>
      <xdr:col>2</xdr:col>
      <xdr:colOff>971550</xdr:colOff>
      <xdr:row>1</xdr:row>
      <xdr:rowOff>704850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23825"/>
          <a:ext cx="13239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1</xdr:row>
      <xdr:rowOff>107157</xdr:rowOff>
    </xdr:from>
    <xdr:to>
      <xdr:col>2</xdr:col>
      <xdr:colOff>1078706</xdr:colOff>
      <xdr:row>1</xdr:row>
      <xdr:rowOff>688182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781" y="107157"/>
          <a:ext cx="1328738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view="pageBreakPreview" zoomScaleNormal="100" zoomScaleSheetLayoutView="100" workbookViewId="0">
      <pane ySplit="7" topLeftCell="A8" activePane="bottomLeft" state="frozenSplit"/>
      <selection pane="bottomLeft" activeCell="N7" sqref="N7"/>
    </sheetView>
  </sheetViews>
  <sheetFormatPr defaultRowHeight="26.25" customHeight="1" x14ac:dyDescent="0.2"/>
  <cols>
    <col min="1" max="1" width="5.140625" style="38" customWidth="1"/>
    <col min="2" max="2" width="5.28515625" style="38" hidden="1" customWidth="1"/>
    <col min="3" max="3" width="5.140625" style="38" hidden="1" customWidth="1"/>
    <col min="4" max="4" width="18.7109375" style="1" customWidth="1"/>
    <col min="5" max="5" width="8.42578125" style="39" customWidth="1"/>
    <col min="6" max="6" width="6.7109375" style="38" customWidth="1"/>
    <col min="7" max="7" width="32.28515625" style="1" customWidth="1"/>
    <col min="8" max="8" width="10" style="1" customWidth="1"/>
    <col min="9" max="10" width="16.42578125" style="40" customWidth="1"/>
    <col min="11" max="11" width="24.28515625" style="38" customWidth="1"/>
    <col min="12" max="12" width="14.5703125" style="38" customWidth="1"/>
    <col min="13" max="16384" width="9.140625" style="1"/>
  </cols>
  <sheetData>
    <row r="1" spans="1:12" ht="90.75" customHeight="1" x14ac:dyDescent="0.2">
      <c r="A1" s="304" t="s">
        <v>305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s="2" customFormat="1" ht="26.25" customHeight="1" x14ac:dyDescent="0.2">
      <c r="A2" s="305" t="s">
        <v>85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s="2" customFormat="1" ht="26.25" hidden="1" customHeight="1" x14ac:dyDescent="0.2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12" s="2" customFormat="1" ht="26.25" customHeight="1" x14ac:dyDescent="0.2">
      <c r="A4" s="306" t="s">
        <v>217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</row>
    <row r="5" spans="1:12" ht="17.25" customHeight="1" x14ac:dyDescent="0.2">
      <c r="A5" s="303" t="s">
        <v>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</row>
    <row r="6" spans="1:12" s="3" customFormat="1" ht="26.25" customHeight="1" x14ac:dyDescent="0.15">
      <c r="A6" s="41" t="s">
        <v>58</v>
      </c>
      <c r="B6" s="41"/>
      <c r="C6" s="41"/>
      <c r="D6" s="41"/>
      <c r="E6" s="41"/>
      <c r="F6" s="41"/>
      <c r="G6" s="41"/>
      <c r="H6" s="42"/>
      <c r="I6" s="43"/>
      <c r="J6" s="43"/>
      <c r="K6" s="16"/>
      <c r="L6" s="16" t="s">
        <v>218</v>
      </c>
    </row>
    <row r="7" spans="1:12" s="4" customFormat="1" ht="55.5" customHeight="1" x14ac:dyDescent="0.2">
      <c r="A7" s="17" t="s">
        <v>1</v>
      </c>
      <c r="B7" s="17" t="s">
        <v>2</v>
      </c>
      <c r="C7" s="17"/>
      <c r="D7" s="18" t="s">
        <v>59</v>
      </c>
      <c r="E7" s="45" t="s">
        <v>3</v>
      </c>
      <c r="F7" s="17" t="s">
        <v>4</v>
      </c>
      <c r="G7" s="18" t="s">
        <v>60</v>
      </c>
      <c r="H7" s="18" t="s">
        <v>3</v>
      </c>
      <c r="I7" s="18" t="s">
        <v>5</v>
      </c>
      <c r="J7" s="18" t="s">
        <v>6</v>
      </c>
      <c r="K7" s="18" t="s">
        <v>7</v>
      </c>
      <c r="L7" s="18" t="s">
        <v>8</v>
      </c>
    </row>
    <row r="8" spans="1:12" s="46" customFormat="1" ht="35.25" customHeight="1" x14ac:dyDescent="0.2">
      <c r="A8" s="71">
        <v>1</v>
      </c>
      <c r="B8" s="71"/>
      <c r="C8" s="71"/>
      <c r="D8" s="172" t="s">
        <v>384</v>
      </c>
      <c r="E8" s="165" t="s">
        <v>103</v>
      </c>
      <c r="F8" s="173" t="s">
        <v>89</v>
      </c>
      <c r="G8" s="192" t="s">
        <v>403</v>
      </c>
      <c r="H8" s="207" t="s">
        <v>386</v>
      </c>
      <c r="I8" s="143" t="s">
        <v>387</v>
      </c>
      <c r="J8" s="163" t="s">
        <v>13</v>
      </c>
      <c r="K8" s="163" t="s">
        <v>86</v>
      </c>
      <c r="L8" s="70" t="s">
        <v>520</v>
      </c>
    </row>
    <row r="9" spans="1:12" s="46" customFormat="1" ht="35.25" customHeight="1" x14ac:dyDescent="0.2">
      <c r="A9" s="71">
        <v>2</v>
      </c>
      <c r="B9" s="71"/>
      <c r="C9" s="71"/>
      <c r="D9" s="172" t="s">
        <v>384</v>
      </c>
      <c r="E9" s="165" t="s">
        <v>103</v>
      </c>
      <c r="F9" s="173" t="s">
        <v>89</v>
      </c>
      <c r="G9" s="192" t="s">
        <v>406</v>
      </c>
      <c r="H9" s="207" t="s">
        <v>224</v>
      </c>
      <c r="I9" s="143" t="s">
        <v>109</v>
      </c>
      <c r="J9" s="163" t="s">
        <v>13</v>
      </c>
      <c r="K9" s="163" t="s">
        <v>86</v>
      </c>
      <c r="L9" s="70" t="s">
        <v>520</v>
      </c>
    </row>
    <row r="10" spans="1:12" s="46" customFormat="1" ht="35.25" customHeight="1" x14ac:dyDescent="0.2">
      <c r="A10" s="71">
        <v>3</v>
      </c>
      <c r="B10" s="71"/>
      <c r="C10" s="71"/>
      <c r="D10" s="197" t="s">
        <v>382</v>
      </c>
      <c r="E10" s="165" t="s">
        <v>193</v>
      </c>
      <c r="F10" s="198" t="s">
        <v>11</v>
      </c>
      <c r="G10" s="137" t="s">
        <v>383</v>
      </c>
      <c r="H10" s="135" t="s">
        <v>180</v>
      </c>
      <c r="I10" s="136" t="s">
        <v>181</v>
      </c>
      <c r="J10" s="136" t="s">
        <v>12</v>
      </c>
      <c r="K10" s="163" t="s">
        <v>86</v>
      </c>
      <c r="L10" s="70" t="s">
        <v>520</v>
      </c>
    </row>
    <row r="11" spans="1:12" s="46" customFormat="1" ht="35.25" customHeight="1" x14ac:dyDescent="0.2">
      <c r="A11" s="71">
        <v>4</v>
      </c>
      <c r="B11" s="71"/>
      <c r="C11" s="71"/>
      <c r="D11" s="166" t="s">
        <v>339</v>
      </c>
      <c r="E11" s="200"/>
      <c r="F11" s="167" t="s">
        <v>11</v>
      </c>
      <c r="G11" s="168" t="s">
        <v>510</v>
      </c>
      <c r="H11" s="169" t="s">
        <v>509</v>
      </c>
      <c r="I11" s="151" t="s">
        <v>236</v>
      </c>
      <c r="J11" s="151" t="s">
        <v>144</v>
      </c>
      <c r="K11" s="151" t="s">
        <v>143</v>
      </c>
      <c r="L11" s="70" t="s">
        <v>520</v>
      </c>
    </row>
    <row r="12" spans="1:12" s="46" customFormat="1" ht="35.25" customHeight="1" x14ac:dyDescent="0.2">
      <c r="A12" s="71">
        <v>5</v>
      </c>
      <c r="B12" s="189"/>
      <c r="C12" s="189"/>
      <c r="D12" s="153" t="s">
        <v>357</v>
      </c>
      <c r="E12" s="154" t="s">
        <v>136</v>
      </c>
      <c r="F12" s="143" t="s">
        <v>11</v>
      </c>
      <c r="G12" s="174" t="s">
        <v>358</v>
      </c>
      <c r="H12" s="135" t="s">
        <v>137</v>
      </c>
      <c r="I12" s="163" t="s">
        <v>138</v>
      </c>
      <c r="J12" s="163" t="s">
        <v>123</v>
      </c>
      <c r="K12" s="182" t="s">
        <v>86</v>
      </c>
      <c r="L12" s="70" t="s">
        <v>520</v>
      </c>
    </row>
    <row r="13" spans="1:12" s="46" customFormat="1" ht="35.25" customHeight="1" x14ac:dyDescent="0.2">
      <c r="A13" s="71">
        <v>6</v>
      </c>
      <c r="B13" s="71"/>
      <c r="C13" s="71"/>
      <c r="D13" s="134" t="s">
        <v>331</v>
      </c>
      <c r="E13" s="165"/>
      <c r="F13" s="136" t="s">
        <v>11</v>
      </c>
      <c r="G13" s="137" t="s">
        <v>329</v>
      </c>
      <c r="H13" s="135" t="s">
        <v>245</v>
      </c>
      <c r="I13" s="136" t="s">
        <v>327</v>
      </c>
      <c r="J13" s="136" t="s">
        <v>326</v>
      </c>
      <c r="K13" s="152" t="s">
        <v>86</v>
      </c>
      <c r="L13" s="70" t="s">
        <v>520</v>
      </c>
    </row>
    <row r="14" spans="1:12" s="46" customFormat="1" ht="35.25" customHeight="1" x14ac:dyDescent="0.2">
      <c r="A14" s="71">
        <v>7</v>
      </c>
      <c r="B14" s="71"/>
      <c r="C14" s="71"/>
      <c r="D14" s="164" t="s">
        <v>491</v>
      </c>
      <c r="E14" s="154" t="s">
        <v>240</v>
      </c>
      <c r="F14" s="143">
        <v>3</v>
      </c>
      <c r="G14" s="179" t="s">
        <v>492</v>
      </c>
      <c r="H14" s="165" t="s">
        <v>241</v>
      </c>
      <c r="I14" s="178" t="s">
        <v>242</v>
      </c>
      <c r="J14" s="178" t="s">
        <v>243</v>
      </c>
      <c r="K14" s="180" t="s">
        <v>407</v>
      </c>
      <c r="L14" s="70" t="s">
        <v>520</v>
      </c>
    </row>
    <row r="15" spans="1:12" s="46" customFormat="1" ht="35.25" customHeight="1" x14ac:dyDescent="0.2">
      <c r="A15" s="71">
        <v>8</v>
      </c>
      <c r="B15" s="71"/>
      <c r="C15" s="71"/>
      <c r="D15" s="164" t="s">
        <v>442</v>
      </c>
      <c r="E15" s="165" t="s">
        <v>140</v>
      </c>
      <c r="F15" s="136" t="s">
        <v>11</v>
      </c>
      <c r="G15" s="137" t="s">
        <v>443</v>
      </c>
      <c r="H15" s="135" t="s">
        <v>141</v>
      </c>
      <c r="I15" s="136" t="s">
        <v>444</v>
      </c>
      <c r="J15" s="136" t="s">
        <v>139</v>
      </c>
      <c r="K15" s="203" t="s">
        <v>477</v>
      </c>
      <c r="L15" s="70" t="s">
        <v>520</v>
      </c>
    </row>
    <row r="16" spans="1:12" s="46" customFormat="1" ht="35.25" customHeight="1" x14ac:dyDescent="0.2">
      <c r="A16" s="71">
        <v>9</v>
      </c>
      <c r="B16" s="71"/>
      <c r="C16" s="71"/>
      <c r="D16" s="134" t="s">
        <v>312</v>
      </c>
      <c r="E16" s="165" t="s">
        <v>313</v>
      </c>
      <c r="F16" s="140">
        <v>3</v>
      </c>
      <c r="G16" s="137" t="s">
        <v>314</v>
      </c>
      <c r="H16" s="135" t="s">
        <v>315</v>
      </c>
      <c r="I16" s="136" t="s">
        <v>212</v>
      </c>
      <c r="J16" s="136" t="s">
        <v>13</v>
      </c>
      <c r="K16" s="151" t="s">
        <v>325</v>
      </c>
      <c r="L16" s="70" t="s">
        <v>520</v>
      </c>
    </row>
    <row r="17" spans="1:12" s="46" customFormat="1" ht="35.25" customHeight="1" x14ac:dyDescent="0.2">
      <c r="A17" s="71">
        <v>10</v>
      </c>
      <c r="B17" s="71"/>
      <c r="C17" s="71"/>
      <c r="D17" s="191" t="s">
        <v>459</v>
      </c>
      <c r="E17" s="154" t="s">
        <v>155</v>
      </c>
      <c r="F17" s="143" t="s">
        <v>11</v>
      </c>
      <c r="G17" s="228" t="s">
        <v>460</v>
      </c>
      <c r="H17" s="207" t="s">
        <v>156</v>
      </c>
      <c r="I17" s="143" t="s">
        <v>157</v>
      </c>
      <c r="J17" s="143" t="s">
        <v>33</v>
      </c>
      <c r="K17" s="194" t="s">
        <v>97</v>
      </c>
      <c r="L17" s="70" t="s">
        <v>520</v>
      </c>
    </row>
    <row r="18" spans="1:12" s="210" customFormat="1" ht="35.25" customHeight="1" x14ac:dyDescent="0.2">
      <c r="A18" s="71">
        <v>11</v>
      </c>
      <c r="B18" s="71"/>
      <c r="C18" s="71"/>
      <c r="D18" s="153" t="s">
        <v>398</v>
      </c>
      <c r="E18" s="154"/>
      <c r="F18" s="143" t="s">
        <v>11</v>
      </c>
      <c r="G18" s="212" t="s">
        <v>399</v>
      </c>
      <c r="H18" s="207" t="s">
        <v>149</v>
      </c>
      <c r="I18" s="143" t="s">
        <v>400</v>
      </c>
      <c r="J18" s="203" t="s">
        <v>401</v>
      </c>
      <c r="K18" s="143" t="s">
        <v>402</v>
      </c>
      <c r="L18" s="70" t="s">
        <v>520</v>
      </c>
    </row>
    <row r="19" spans="1:12" s="46" customFormat="1" ht="35.25" customHeight="1" x14ac:dyDescent="0.2">
      <c r="A19" s="71">
        <v>12</v>
      </c>
      <c r="B19" s="71"/>
      <c r="C19" s="71"/>
      <c r="D19" s="172" t="s">
        <v>457</v>
      </c>
      <c r="E19" s="165" t="s">
        <v>35</v>
      </c>
      <c r="F19" s="173" t="s">
        <v>26</v>
      </c>
      <c r="G19" s="192" t="s">
        <v>458</v>
      </c>
      <c r="H19" s="175" t="s">
        <v>100</v>
      </c>
      <c r="I19" s="176" t="s">
        <v>23</v>
      </c>
      <c r="J19" s="176" t="s">
        <v>33</v>
      </c>
      <c r="K19" s="177" t="s">
        <v>97</v>
      </c>
      <c r="L19" s="70" t="s">
        <v>520</v>
      </c>
    </row>
    <row r="20" spans="1:12" s="46" customFormat="1" ht="35.25" customHeight="1" x14ac:dyDescent="0.2">
      <c r="A20" s="71">
        <v>13</v>
      </c>
      <c r="B20" s="71"/>
      <c r="C20" s="71"/>
      <c r="D20" s="134" t="s">
        <v>328</v>
      </c>
      <c r="E20" s="165"/>
      <c r="F20" s="136" t="s">
        <v>11</v>
      </c>
      <c r="G20" s="137" t="s">
        <v>329</v>
      </c>
      <c r="H20" s="135" t="s">
        <v>245</v>
      </c>
      <c r="I20" s="136" t="s">
        <v>327</v>
      </c>
      <c r="J20" s="136" t="s">
        <v>326</v>
      </c>
      <c r="K20" s="152" t="s">
        <v>330</v>
      </c>
      <c r="L20" s="70" t="s">
        <v>520</v>
      </c>
    </row>
    <row r="21" spans="1:12" s="46" customFormat="1" ht="35.25" customHeight="1" x14ac:dyDescent="0.2">
      <c r="A21" s="71">
        <v>14</v>
      </c>
      <c r="B21" s="71"/>
      <c r="C21" s="71"/>
      <c r="D21" s="230" t="s">
        <v>421</v>
      </c>
      <c r="E21" s="154" t="s">
        <v>223</v>
      </c>
      <c r="F21" s="136" t="s">
        <v>18</v>
      </c>
      <c r="G21" s="137" t="s">
        <v>422</v>
      </c>
      <c r="H21" s="135" t="s">
        <v>423</v>
      </c>
      <c r="I21" s="136" t="s">
        <v>424</v>
      </c>
      <c r="J21" s="152" t="s">
        <v>144</v>
      </c>
      <c r="K21" s="151" t="s">
        <v>143</v>
      </c>
      <c r="L21" s="70" t="s">
        <v>520</v>
      </c>
    </row>
    <row r="22" spans="1:12" s="46" customFormat="1" ht="35.25" customHeight="1" x14ac:dyDescent="0.2">
      <c r="A22" s="71">
        <v>15</v>
      </c>
      <c r="B22" s="71"/>
      <c r="C22" s="71"/>
      <c r="D22" s="138" t="s">
        <v>316</v>
      </c>
      <c r="E22" s="301" t="s">
        <v>317</v>
      </c>
      <c r="F22" s="140">
        <v>3</v>
      </c>
      <c r="G22" s="141" t="s">
        <v>314</v>
      </c>
      <c r="H22" s="142" t="s">
        <v>315</v>
      </c>
      <c r="I22" s="143" t="s">
        <v>212</v>
      </c>
      <c r="J22" s="144" t="s">
        <v>318</v>
      </c>
      <c r="K22" s="151" t="s">
        <v>325</v>
      </c>
      <c r="L22" s="70" t="s">
        <v>520</v>
      </c>
    </row>
    <row r="23" spans="1:12" s="190" customFormat="1" ht="35.25" customHeight="1" x14ac:dyDescent="0.2">
      <c r="A23" s="71">
        <v>16</v>
      </c>
      <c r="B23" s="71"/>
      <c r="C23" s="71"/>
      <c r="D23" s="134" t="s">
        <v>486</v>
      </c>
      <c r="E23" s="165" t="s">
        <v>246</v>
      </c>
      <c r="F23" s="136" t="s">
        <v>11</v>
      </c>
      <c r="G23" s="137" t="s">
        <v>487</v>
      </c>
      <c r="H23" s="135" t="s">
        <v>488</v>
      </c>
      <c r="I23" s="136" t="s">
        <v>153</v>
      </c>
      <c r="J23" s="136" t="s">
        <v>13</v>
      </c>
      <c r="K23" s="201" t="s">
        <v>91</v>
      </c>
      <c r="L23" s="70" t="s">
        <v>520</v>
      </c>
    </row>
    <row r="24" spans="1:12" s="46" customFormat="1" ht="35.25" customHeight="1" x14ac:dyDescent="0.2">
      <c r="A24" s="71">
        <v>17</v>
      </c>
      <c r="B24" s="71"/>
      <c r="C24" s="71"/>
      <c r="D24" s="134" t="s">
        <v>486</v>
      </c>
      <c r="E24" s="165" t="s">
        <v>246</v>
      </c>
      <c r="F24" s="136" t="s">
        <v>11</v>
      </c>
      <c r="G24" s="137" t="s">
        <v>489</v>
      </c>
      <c r="H24" s="135" t="s">
        <v>247</v>
      </c>
      <c r="I24" s="257" t="s">
        <v>484</v>
      </c>
      <c r="J24" s="136" t="s">
        <v>13</v>
      </c>
      <c r="K24" s="201" t="s">
        <v>91</v>
      </c>
      <c r="L24" s="70" t="s">
        <v>520</v>
      </c>
    </row>
    <row r="25" spans="1:12" s="46" customFormat="1" ht="35.25" customHeight="1" x14ac:dyDescent="0.2">
      <c r="A25" s="71">
        <v>18</v>
      </c>
      <c r="B25" s="71"/>
      <c r="C25" s="71"/>
      <c r="D25" s="153" t="s">
        <v>449</v>
      </c>
      <c r="E25" s="154" t="s">
        <v>101</v>
      </c>
      <c r="F25" s="143" t="s">
        <v>11</v>
      </c>
      <c r="G25" s="249" t="s">
        <v>450</v>
      </c>
      <c r="H25" s="135" t="s">
        <v>102</v>
      </c>
      <c r="I25" s="250" t="s">
        <v>139</v>
      </c>
      <c r="J25" s="250" t="s">
        <v>139</v>
      </c>
      <c r="K25" s="203" t="s">
        <v>477</v>
      </c>
      <c r="L25" s="70" t="s">
        <v>520</v>
      </c>
    </row>
    <row r="26" spans="1:12" s="46" customFormat="1" ht="35.25" customHeight="1" x14ac:dyDescent="0.2">
      <c r="A26" s="71">
        <v>19</v>
      </c>
      <c r="B26" s="71"/>
      <c r="C26" s="71"/>
      <c r="D26" s="199" t="s">
        <v>434</v>
      </c>
      <c r="E26" s="200" t="s">
        <v>435</v>
      </c>
      <c r="F26" s="201">
        <v>1</v>
      </c>
      <c r="G26" s="202" t="s">
        <v>437</v>
      </c>
      <c r="H26" s="243" t="s">
        <v>436</v>
      </c>
      <c r="I26" s="244" t="s">
        <v>25</v>
      </c>
      <c r="J26" s="244" t="s">
        <v>25</v>
      </c>
      <c r="K26" s="237" t="s">
        <v>93</v>
      </c>
      <c r="L26" s="70" t="s">
        <v>520</v>
      </c>
    </row>
    <row r="27" spans="1:12" s="46" customFormat="1" ht="35.25" customHeight="1" x14ac:dyDescent="0.2">
      <c r="A27" s="71">
        <v>20</v>
      </c>
      <c r="B27" s="71"/>
      <c r="C27" s="71"/>
      <c r="D27" s="199" t="s">
        <v>434</v>
      </c>
      <c r="E27" s="200" t="s">
        <v>435</v>
      </c>
      <c r="F27" s="201">
        <v>1</v>
      </c>
      <c r="G27" s="247" t="s">
        <v>518</v>
      </c>
      <c r="H27" s="246" t="s">
        <v>439</v>
      </c>
      <c r="I27" s="144" t="s">
        <v>440</v>
      </c>
      <c r="J27" s="144" t="s">
        <v>139</v>
      </c>
      <c r="K27" s="203" t="s">
        <v>477</v>
      </c>
      <c r="L27" s="70" t="s">
        <v>520</v>
      </c>
    </row>
    <row r="28" spans="1:12" s="46" customFormat="1" ht="35.25" customHeight="1" x14ac:dyDescent="0.2">
      <c r="A28" s="71">
        <v>21</v>
      </c>
      <c r="B28" s="71"/>
      <c r="C28" s="71"/>
      <c r="D28" s="233" t="s">
        <v>429</v>
      </c>
      <c r="E28" s="234"/>
      <c r="F28" s="235" t="s">
        <v>11</v>
      </c>
      <c r="G28" s="236" t="s">
        <v>430</v>
      </c>
      <c r="H28" s="234" t="s">
        <v>182</v>
      </c>
      <c r="I28" s="235" t="s">
        <v>431</v>
      </c>
      <c r="J28" s="235" t="s">
        <v>25</v>
      </c>
      <c r="K28" s="237" t="s">
        <v>93</v>
      </c>
      <c r="L28" s="70" t="s">
        <v>520</v>
      </c>
    </row>
    <row r="29" spans="1:12" s="46" customFormat="1" ht="35.25" customHeight="1" x14ac:dyDescent="0.2">
      <c r="A29" s="71">
        <v>22</v>
      </c>
      <c r="B29" s="71"/>
      <c r="C29" s="71"/>
      <c r="D29" s="233" t="s">
        <v>429</v>
      </c>
      <c r="E29" s="200"/>
      <c r="F29" s="238" t="s">
        <v>11</v>
      </c>
      <c r="G29" s="239" t="s">
        <v>432</v>
      </c>
      <c r="H29" s="240" t="s">
        <v>433</v>
      </c>
      <c r="I29" s="241" t="s">
        <v>25</v>
      </c>
      <c r="J29" s="242" t="s">
        <v>25</v>
      </c>
      <c r="K29" s="237" t="s">
        <v>93</v>
      </c>
      <c r="L29" s="70" t="s">
        <v>520</v>
      </c>
    </row>
    <row r="30" spans="1:12" s="46" customFormat="1" ht="35.25" customHeight="1" x14ac:dyDescent="0.2">
      <c r="A30" s="71">
        <v>23</v>
      </c>
      <c r="B30" s="71"/>
      <c r="C30" s="71"/>
      <c r="D30" s="153" t="s">
        <v>332</v>
      </c>
      <c r="E30" s="154" t="s">
        <v>36</v>
      </c>
      <c r="F30" s="155">
        <v>2</v>
      </c>
      <c r="G30" s="156" t="s">
        <v>333</v>
      </c>
      <c r="H30" s="157" t="s">
        <v>145</v>
      </c>
      <c r="I30" s="158" t="s">
        <v>146</v>
      </c>
      <c r="J30" s="159" t="s">
        <v>27</v>
      </c>
      <c r="K30" s="160" t="s">
        <v>87</v>
      </c>
      <c r="L30" s="70" t="s">
        <v>520</v>
      </c>
    </row>
    <row r="31" spans="1:12" s="46" customFormat="1" ht="35.25" customHeight="1" x14ac:dyDescent="0.2">
      <c r="A31" s="71">
        <v>24</v>
      </c>
      <c r="B31" s="71"/>
      <c r="C31" s="71"/>
      <c r="D31" s="172" t="s">
        <v>388</v>
      </c>
      <c r="E31" s="165" t="s">
        <v>106</v>
      </c>
      <c r="F31" s="173">
        <v>2</v>
      </c>
      <c r="G31" s="174" t="s">
        <v>377</v>
      </c>
      <c r="H31" s="175" t="s">
        <v>107</v>
      </c>
      <c r="I31" s="176" t="s">
        <v>108</v>
      </c>
      <c r="J31" s="163" t="s">
        <v>12</v>
      </c>
      <c r="K31" s="163" t="s">
        <v>86</v>
      </c>
      <c r="L31" s="70" t="s">
        <v>520</v>
      </c>
    </row>
    <row r="32" spans="1:12" s="46" customFormat="1" ht="35.25" customHeight="1" x14ac:dyDescent="0.2">
      <c r="A32" s="71">
        <v>25</v>
      </c>
      <c r="B32" s="71"/>
      <c r="C32" s="71"/>
      <c r="D32" s="153" t="s">
        <v>505</v>
      </c>
      <c r="E32" s="154" t="s">
        <v>37</v>
      </c>
      <c r="F32" s="143" t="s">
        <v>11</v>
      </c>
      <c r="G32" s="174" t="s">
        <v>506</v>
      </c>
      <c r="H32" s="207" t="s">
        <v>38</v>
      </c>
      <c r="I32" s="143" t="s">
        <v>39</v>
      </c>
      <c r="J32" s="163" t="s">
        <v>19</v>
      </c>
      <c r="K32" s="182" t="s">
        <v>114</v>
      </c>
      <c r="L32" s="70" t="s">
        <v>520</v>
      </c>
    </row>
    <row r="33" spans="1:12" s="46" customFormat="1" ht="35.25" customHeight="1" x14ac:dyDescent="0.2">
      <c r="A33" s="71">
        <v>26</v>
      </c>
      <c r="B33" s="71"/>
      <c r="C33" s="71"/>
      <c r="D33" s="164" t="s">
        <v>345</v>
      </c>
      <c r="E33" s="154" t="s">
        <v>252</v>
      </c>
      <c r="F33" s="178" t="s">
        <v>11</v>
      </c>
      <c r="G33" s="179" t="s">
        <v>346</v>
      </c>
      <c r="H33" s="165" t="s">
        <v>253</v>
      </c>
      <c r="I33" s="178" t="s">
        <v>254</v>
      </c>
      <c r="J33" s="178" t="s">
        <v>126</v>
      </c>
      <c r="K33" s="180" t="s">
        <v>255</v>
      </c>
      <c r="L33" s="70" t="s">
        <v>520</v>
      </c>
    </row>
    <row r="34" spans="1:12" s="46" customFormat="1" ht="35.25" customHeight="1" x14ac:dyDescent="0.2">
      <c r="A34" s="71">
        <v>27</v>
      </c>
      <c r="B34" s="71"/>
      <c r="C34" s="71"/>
      <c r="D34" s="233" t="s">
        <v>445</v>
      </c>
      <c r="E34" s="234" t="s">
        <v>446</v>
      </c>
      <c r="F34" s="248" t="s">
        <v>11</v>
      </c>
      <c r="G34" s="236" t="s">
        <v>447</v>
      </c>
      <c r="H34" s="234" t="s">
        <v>448</v>
      </c>
      <c r="I34" s="235" t="s">
        <v>139</v>
      </c>
      <c r="J34" s="235" t="s">
        <v>139</v>
      </c>
      <c r="K34" s="203" t="s">
        <v>477</v>
      </c>
      <c r="L34" s="70" t="s">
        <v>520</v>
      </c>
    </row>
    <row r="35" spans="1:12" s="46" customFormat="1" ht="35.25" customHeight="1" x14ac:dyDescent="0.2">
      <c r="A35" s="71">
        <v>28</v>
      </c>
      <c r="B35" s="71"/>
      <c r="C35" s="71"/>
      <c r="D35" s="251" t="s">
        <v>453</v>
      </c>
      <c r="E35" s="165" t="s">
        <v>40</v>
      </c>
      <c r="F35" s="136">
        <v>2</v>
      </c>
      <c r="G35" s="137" t="s">
        <v>454</v>
      </c>
      <c r="H35" s="135" t="s">
        <v>455</v>
      </c>
      <c r="I35" s="136" t="s">
        <v>99</v>
      </c>
      <c r="J35" s="136" t="s">
        <v>33</v>
      </c>
      <c r="K35" s="194" t="s">
        <v>97</v>
      </c>
      <c r="L35" s="70" t="s">
        <v>520</v>
      </c>
    </row>
    <row r="36" spans="1:12" s="46" customFormat="1" ht="35.25" customHeight="1" x14ac:dyDescent="0.2">
      <c r="A36" s="71">
        <v>29</v>
      </c>
      <c r="B36" s="189"/>
      <c r="C36" s="189"/>
      <c r="D36" s="153" t="s">
        <v>359</v>
      </c>
      <c r="E36" s="154" t="s">
        <v>142</v>
      </c>
      <c r="F36" s="143">
        <v>3</v>
      </c>
      <c r="G36" s="179" t="s">
        <v>361</v>
      </c>
      <c r="H36" s="135" t="s">
        <v>195</v>
      </c>
      <c r="I36" s="136" t="s">
        <v>360</v>
      </c>
      <c r="J36" s="163" t="s">
        <v>98</v>
      </c>
      <c r="K36" s="182" t="s">
        <v>97</v>
      </c>
      <c r="L36" s="70" t="s">
        <v>520</v>
      </c>
    </row>
    <row r="37" spans="1:12" s="46" customFormat="1" ht="35.25" customHeight="1" x14ac:dyDescent="0.2">
      <c r="A37" s="71">
        <v>30</v>
      </c>
      <c r="B37" s="71"/>
      <c r="C37" s="71"/>
      <c r="D37" s="134" t="s">
        <v>350</v>
      </c>
      <c r="E37" s="165" t="s">
        <v>260</v>
      </c>
      <c r="F37" s="136" t="s">
        <v>11</v>
      </c>
      <c r="G37" s="137" t="s">
        <v>347</v>
      </c>
      <c r="H37" s="135" t="s">
        <v>261</v>
      </c>
      <c r="I37" s="76" t="s">
        <v>348</v>
      </c>
      <c r="J37" s="136" t="s">
        <v>349</v>
      </c>
      <c r="K37" s="152" t="s">
        <v>262</v>
      </c>
      <c r="L37" s="70" t="s">
        <v>520</v>
      </c>
    </row>
    <row r="38" spans="1:12" s="46" customFormat="1" ht="35.25" customHeight="1" x14ac:dyDescent="0.2">
      <c r="A38" s="71">
        <v>31</v>
      </c>
      <c r="B38" s="71"/>
      <c r="C38" s="71"/>
      <c r="D38" s="161" t="s">
        <v>334</v>
      </c>
      <c r="E38" s="165" t="s">
        <v>147</v>
      </c>
      <c r="F38" s="159" t="s">
        <v>11</v>
      </c>
      <c r="G38" s="137" t="s">
        <v>335</v>
      </c>
      <c r="H38" s="157" t="s">
        <v>148</v>
      </c>
      <c r="I38" s="158" t="s">
        <v>30</v>
      </c>
      <c r="J38" s="159" t="s">
        <v>27</v>
      </c>
      <c r="K38" s="160" t="s">
        <v>87</v>
      </c>
      <c r="L38" s="70" t="s">
        <v>520</v>
      </c>
    </row>
    <row r="39" spans="1:12" s="46" customFormat="1" ht="35.25" customHeight="1" x14ac:dyDescent="0.2">
      <c r="A39" s="71">
        <v>32</v>
      </c>
      <c r="B39" s="71"/>
      <c r="C39" s="71"/>
      <c r="D39" s="187" t="s">
        <v>356</v>
      </c>
      <c r="E39" s="188" t="s">
        <v>263</v>
      </c>
      <c r="F39" s="136" t="s">
        <v>11</v>
      </c>
      <c r="G39" s="170" t="s">
        <v>355</v>
      </c>
      <c r="H39" s="171" t="s">
        <v>264</v>
      </c>
      <c r="I39" s="143" t="s">
        <v>265</v>
      </c>
      <c r="J39" s="152" t="s">
        <v>349</v>
      </c>
      <c r="K39" s="152" t="s">
        <v>262</v>
      </c>
      <c r="L39" s="70" t="s">
        <v>520</v>
      </c>
    </row>
    <row r="40" spans="1:12" s="46" customFormat="1" ht="35.25" customHeight="1" x14ac:dyDescent="0.2">
      <c r="A40" s="71">
        <v>33</v>
      </c>
      <c r="B40" s="71"/>
      <c r="C40" s="71"/>
      <c r="D40" s="230" t="s">
        <v>428</v>
      </c>
      <c r="E40" s="154"/>
      <c r="F40" s="136" t="s">
        <v>11</v>
      </c>
      <c r="G40" s="192" t="s">
        <v>427</v>
      </c>
      <c r="H40" s="231" t="s">
        <v>425</v>
      </c>
      <c r="I40" s="232" t="s">
        <v>426</v>
      </c>
      <c r="J40" s="152" t="s">
        <v>144</v>
      </c>
      <c r="K40" s="151" t="s">
        <v>143</v>
      </c>
      <c r="L40" s="70" t="s">
        <v>520</v>
      </c>
    </row>
    <row r="41" spans="1:12" s="46" customFormat="1" ht="35.25" customHeight="1" x14ac:dyDescent="0.2">
      <c r="A41" s="71">
        <v>34</v>
      </c>
      <c r="B41" s="71"/>
      <c r="C41" s="71"/>
      <c r="D41" s="153" t="s">
        <v>395</v>
      </c>
      <c r="E41" s="154" t="s">
        <v>127</v>
      </c>
      <c r="F41" s="143" t="s">
        <v>16</v>
      </c>
      <c r="G41" s="174" t="s">
        <v>396</v>
      </c>
      <c r="H41" s="135" t="s">
        <v>128</v>
      </c>
      <c r="I41" s="163" t="s">
        <v>397</v>
      </c>
      <c r="J41" s="163" t="s">
        <v>130</v>
      </c>
      <c r="K41" s="182" t="s">
        <v>131</v>
      </c>
      <c r="L41" s="70" t="s">
        <v>520</v>
      </c>
    </row>
    <row r="42" spans="1:12" s="46" customFormat="1" ht="35.25" customHeight="1" x14ac:dyDescent="0.2">
      <c r="A42" s="71">
        <v>35</v>
      </c>
      <c r="B42" s="71"/>
      <c r="C42" s="71"/>
      <c r="D42" s="245" t="s">
        <v>438</v>
      </c>
      <c r="E42" s="234" t="s">
        <v>441</v>
      </c>
      <c r="F42" s="144" t="s">
        <v>11</v>
      </c>
      <c r="G42" s="247" t="s">
        <v>518</v>
      </c>
      <c r="H42" s="246" t="s">
        <v>439</v>
      </c>
      <c r="I42" s="144" t="s">
        <v>440</v>
      </c>
      <c r="J42" s="144" t="s">
        <v>139</v>
      </c>
      <c r="K42" s="203" t="s">
        <v>477</v>
      </c>
      <c r="L42" s="70" t="s">
        <v>520</v>
      </c>
    </row>
    <row r="43" spans="1:12" s="46" customFormat="1" ht="35.25" customHeight="1" x14ac:dyDescent="0.2">
      <c r="A43" s="71">
        <v>36</v>
      </c>
      <c r="B43" s="71"/>
      <c r="C43" s="71"/>
      <c r="D43" s="253" t="s">
        <v>467</v>
      </c>
      <c r="E43" s="165" t="s">
        <v>468</v>
      </c>
      <c r="F43" s="159" t="s">
        <v>17</v>
      </c>
      <c r="G43" s="168" t="s">
        <v>469</v>
      </c>
      <c r="H43" s="157" t="s">
        <v>470</v>
      </c>
      <c r="I43" s="158" t="s">
        <v>471</v>
      </c>
      <c r="J43" s="158" t="s">
        <v>98</v>
      </c>
      <c r="K43" s="194" t="s">
        <v>97</v>
      </c>
      <c r="L43" s="70" t="s">
        <v>520</v>
      </c>
    </row>
    <row r="44" spans="1:12" s="46" customFormat="1" ht="35.25" customHeight="1" x14ac:dyDescent="0.2">
      <c r="A44" s="71">
        <v>37</v>
      </c>
      <c r="B44" s="71"/>
      <c r="C44" s="71"/>
      <c r="D44" s="134" t="s">
        <v>353</v>
      </c>
      <c r="E44" s="165" t="s">
        <v>354</v>
      </c>
      <c r="F44" s="136" t="s">
        <v>11</v>
      </c>
      <c r="G44" s="137" t="s">
        <v>351</v>
      </c>
      <c r="H44" s="135" t="s">
        <v>352</v>
      </c>
      <c r="I44" s="76" t="s">
        <v>348</v>
      </c>
      <c r="J44" s="136" t="s">
        <v>349</v>
      </c>
      <c r="K44" s="152" t="s">
        <v>262</v>
      </c>
      <c r="L44" s="70" t="s">
        <v>520</v>
      </c>
    </row>
    <row r="45" spans="1:12" s="46" customFormat="1" ht="35.25" customHeight="1" x14ac:dyDescent="0.2">
      <c r="A45" s="71">
        <v>38</v>
      </c>
      <c r="B45" s="71"/>
      <c r="C45" s="71"/>
      <c r="D45" s="134" t="s">
        <v>507</v>
      </c>
      <c r="E45" s="165"/>
      <c r="F45" s="136" t="s">
        <v>11</v>
      </c>
      <c r="G45" s="137" t="s">
        <v>508</v>
      </c>
      <c r="H45" s="135" t="s">
        <v>266</v>
      </c>
      <c r="I45" s="136" t="s">
        <v>327</v>
      </c>
      <c r="J45" s="136" t="s">
        <v>326</v>
      </c>
      <c r="K45" s="152" t="s">
        <v>86</v>
      </c>
      <c r="L45" s="70" t="s">
        <v>520</v>
      </c>
    </row>
    <row r="46" spans="1:12" s="46" customFormat="1" ht="35.25" customHeight="1" x14ac:dyDescent="0.2">
      <c r="A46" s="71">
        <v>39</v>
      </c>
      <c r="B46" s="71"/>
      <c r="C46" s="71"/>
      <c r="D46" s="134" t="s">
        <v>338</v>
      </c>
      <c r="E46" s="165"/>
      <c r="F46" s="159" t="s">
        <v>11</v>
      </c>
      <c r="G46" s="162" t="s">
        <v>336</v>
      </c>
      <c r="H46" s="135" t="s">
        <v>337</v>
      </c>
      <c r="I46" s="163" t="s">
        <v>32</v>
      </c>
      <c r="J46" s="163" t="s">
        <v>32</v>
      </c>
      <c r="K46" s="163" t="s">
        <v>490</v>
      </c>
      <c r="L46" s="70" t="s">
        <v>520</v>
      </c>
    </row>
    <row r="47" spans="1:12" s="46" customFormat="1" ht="35.25" customHeight="1" x14ac:dyDescent="0.2">
      <c r="A47" s="71">
        <v>40</v>
      </c>
      <c r="B47" s="71"/>
      <c r="C47" s="71"/>
      <c r="D47" s="233" t="s">
        <v>472</v>
      </c>
      <c r="E47" s="234" t="s">
        <v>473</v>
      </c>
      <c r="F47" s="235" t="s">
        <v>11</v>
      </c>
      <c r="G47" s="236" t="s">
        <v>474</v>
      </c>
      <c r="H47" s="234" t="s">
        <v>475</v>
      </c>
      <c r="I47" s="235" t="s">
        <v>476</v>
      </c>
      <c r="J47" s="235" t="s">
        <v>33</v>
      </c>
      <c r="K47" s="194" t="s">
        <v>97</v>
      </c>
      <c r="L47" s="70" t="s">
        <v>520</v>
      </c>
    </row>
    <row r="48" spans="1:12" s="46" customFormat="1" ht="35.25" customHeight="1" x14ac:dyDescent="0.2">
      <c r="A48" s="71">
        <v>41</v>
      </c>
      <c r="B48" s="71"/>
      <c r="C48" s="71"/>
      <c r="D48" s="153" t="s">
        <v>340</v>
      </c>
      <c r="E48" s="165" t="s">
        <v>225</v>
      </c>
      <c r="F48" s="143">
        <v>2</v>
      </c>
      <c r="G48" s="170" t="s">
        <v>341</v>
      </c>
      <c r="H48" s="171" t="s">
        <v>342</v>
      </c>
      <c r="I48" s="143" t="s">
        <v>236</v>
      </c>
      <c r="J48" s="152" t="s">
        <v>144</v>
      </c>
      <c r="K48" s="151" t="s">
        <v>143</v>
      </c>
      <c r="L48" s="70" t="s">
        <v>520</v>
      </c>
    </row>
    <row r="49" spans="1:12" s="46" customFormat="1" ht="35.25" customHeight="1" x14ac:dyDescent="0.2">
      <c r="A49" s="71">
        <v>42</v>
      </c>
      <c r="B49" s="71"/>
      <c r="C49" s="71"/>
      <c r="D49" s="226" t="s">
        <v>419</v>
      </c>
      <c r="E49" s="302" t="s">
        <v>41</v>
      </c>
      <c r="F49" s="163">
        <v>1</v>
      </c>
      <c r="G49" s="228" t="s">
        <v>420</v>
      </c>
      <c r="H49" s="207" t="s">
        <v>42</v>
      </c>
      <c r="I49" s="229" t="s">
        <v>43</v>
      </c>
      <c r="J49" s="229" t="s">
        <v>19</v>
      </c>
      <c r="K49" s="194" t="s">
        <v>86</v>
      </c>
      <c r="L49" s="70" t="s">
        <v>520</v>
      </c>
    </row>
    <row r="50" spans="1:12" s="46" customFormat="1" ht="35.25" customHeight="1" x14ac:dyDescent="0.2">
      <c r="A50" s="71">
        <v>43</v>
      </c>
      <c r="B50" s="71"/>
      <c r="C50" s="71"/>
      <c r="D50" s="254" t="s">
        <v>478</v>
      </c>
      <c r="E50" s="154" t="s">
        <v>479</v>
      </c>
      <c r="F50" s="203" t="s">
        <v>11</v>
      </c>
      <c r="G50" s="255" t="s">
        <v>485</v>
      </c>
      <c r="H50" s="256" t="s">
        <v>482</v>
      </c>
      <c r="I50" s="257" t="s">
        <v>483</v>
      </c>
      <c r="J50" s="257" t="s">
        <v>484</v>
      </c>
      <c r="K50" s="201" t="s">
        <v>114</v>
      </c>
      <c r="L50" s="70" t="s">
        <v>520</v>
      </c>
    </row>
    <row r="51" spans="1:12" s="46" customFormat="1" ht="35.25" customHeight="1" x14ac:dyDescent="0.2">
      <c r="A51" s="71">
        <v>44</v>
      </c>
      <c r="B51" s="71"/>
      <c r="C51" s="71"/>
      <c r="D51" s="254" t="s">
        <v>480</v>
      </c>
      <c r="E51" s="275" t="s">
        <v>481</v>
      </c>
      <c r="F51" s="203" t="s">
        <v>11</v>
      </c>
      <c r="G51" s="255" t="s">
        <v>485</v>
      </c>
      <c r="H51" s="256" t="s">
        <v>482</v>
      </c>
      <c r="I51" s="257" t="s">
        <v>483</v>
      </c>
      <c r="J51" s="257" t="s">
        <v>484</v>
      </c>
      <c r="K51" s="201" t="s">
        <v>114</v>
      </c>
      <c r="L51" s="70" t="s">
        <v>520</v>
      </c>
    </row>
    <row r="52" spans="1:12" s="46" customFormat="1" ht="35.25" customHeight="1" x14ac:dyDescent="0.2">
      <c r="A52" s="71">
        <v>45</v>
      </c>
      <c r="B52" s="71"/>
      <c r="C52" s="71"/>
      <c r="D52" s="153" t="s">
        <v>378</v>
      </c>
      <c r="E52" s="154" t="s">
        <v>154</v>
      </c>
      <c r="F52" s="143" t="s">
        <v>11</v>
      </c>
      <c r="G52" s="174" t="s">
        <v>379</v>
      </c>
      <c r="H52" s="135" t="s">
        <v>151</v>
      </c>
      <c r="I52" s="163" t="s">
        <v>152</v>
      </c>
      <c r="J52" s="163" t="s">
        <v>153</v>
      </c>
      <c r="K52" s="182" t="s">
        <v>91</v>
      </c>
      <c r="L52" s="70" t="s">
        <v>520</v>
      </c>
    </row>
    <row r="53" spans="1:12" s="46" customFormat="1" ht="35.25" customHeight="1" x14ac:dyDescent="0.2">
      <c r="A53" s="71">
        <v>46</v>
      </c>
      <c r="B53" s="71"/>
      <c r="C53" s="71"/>
      <c r="D53" s="223" t="s">
        <v>404</v>
      </c>
      <c r="E53" s="154" t="s">
        <v>226</v>
      </c>
      <c r="F53" s="224" t="s">
        <v>14</v>
      </c>
      <c r="G53" s="213" t="s">
        <v>405</v>
      </c>
      <c r="H53" s="165" t="s">
        <v>227</v>
      </c>
      <c r="I53" s="214" t="s">
        <v>15</v>
      </c>
      <c r="J53" s="214" t="s">
        <v>12</v>
      </c>
      <c r="K53" s="214" t="s">
        <v>86</v>
      </c>
      <c r="L53" s="70" t="s">
        <v>520</v>
      </c>
    </row>
    <row r="54" spans="1:12" s="46" customFormat="1" ht="35.25" customHeight="1" x14ac:dyDescent="0.2">
      <c r="A54" s="71">
        <v>47</v>
      </c>
      <c r="B54" s="71"/>
      <c r="C54" s="71"/>
      <c r="D54" s="211" t="s">
        <v>391</v>
      </c>
      <c r="E54" s="154" t="s">
        <v>226</v>
      </c>
      <c r="F54" s="147" t="s">
        <v>14</v>
      </c>
      <c r="G54" s="168" t="s">
        <v>392</v>
      </c>
      <c r="H54" s="157" t="s">
        <v>393</v>
      </c>
      <c r="I54" s="158" t="s">
        <v>394</v>
      </c>
      <c r="J54" s="151" t="s">
        <v>12</v>
      </c>
      <c r="K54" s="151" t="s">
        <v>86</v>
      </c>
      <c r="L54" s="70" t="s">
        <v>520</v>
      </c>
    </row>
    <row r="55" spans="1:12" s="46" customFormat="1" ht="35.25" customHeight="1" x14ac:dyDescent="0.2">
      <c r="A55" s="71">
        <v>48</v>
      </c>
      <c r="B55" s="71"/>
      <c r="C55" s="71"/>
      <c r="D55" s="204" t="s">
        <v>389</v>
      </c>
      <c r="E55" s="200" t="s">
        <v>228</v>
      </c>
      <c r="F55" s="209">
        <v>1</v>
      </c>
      <c r="G55" s="174" t="s">
        <v>390</v>
      </c>
      <c r="H55" s="135" t="s">
        <v>229</v>
      </c>
      <c r="I55" s="163" t="s">
        <v>230</v>
      </c>
      <c r="J55" s="163" t="s">
        <v>12</v>
      </c>
      <c r="K55" s="163" t="s">
        <v>86</v>
      </c>
      <c r="L55" s="70" t="s">
        <v>520</v>
      </c>
    </row>
    <row r="56" spans="1:12" s="46" customFormat="1" ht="35.25" customHeight="1" x14ac:dyDescent="0.2">
      <c r="A56" s="71">
        <v>49</v>
      </c>
      <c r="B56" s="71"/>
      <c r="C56" s="71"/>
      <c r="D56" s="172" t="s">
        <v>417</v>
      </c>
      <c r="E56" s="154" t="s">
        <v>105</v>
      </c>
      <c r="F56" s="173" t="s">
        <v>17</v>
      </c>
      <c r="G56" s="174" t="s">
        <v>418</v>
      </c>
      <c r="H56" s="175" t="s">
        <v>194</v>
      </c>
      <c r="I56" s="176" t="s">
        <v>110</v>
      </c>
      <c r="J56" s="176" t="s">
        <v>124</v>
      </c>
      <c r="K56" s="177" t="s">
        <v>125</v>
      </c>
      <c r="L56" s="70" t="s">
        <v>520</v>
      </c>
    </row>
    <row r="57" spans="1:12" s="46" customFormat="1" ht="35.25" customHeight="1" x14ac:dyDescent="0.2">
      <c r="A57" s="71">
        <v>50</v>
      </c>
      <c r="B57" s="71"/>
      <c r="C57" s="71"/>
      <c r="D57" s="191" t="s">
        <v>451</v>
      </c>
      <c r="E57" s="154" t="s">
        <v>117</v>
      </c>
      <c r="F57" s="143">
        <v>2</v>
      </c>
      <c r="G57" s="174" t="s">
        <v>452</v>
      </c>
      <c r="H57" s="207" t="s">
        <v>118</v>
      </c>
      <c r="I57" s="143" t="s">
        <v>116</v>
      </c>
      <c r="J57" s="163" t="s">
        <v>98</v>
      </c>
      <c r="K57" s="194" t="s">
        <v>97</v>
      </c>
      <c r="L57" s="70" t="s">
        <v>520</v>
      </c>
    </row>
    <row r="58" spans="1:12" s="46" customFormat="1" ht="35.25" customHeight="1" x14ac:dyDescent="0.2">
      <c r="A58" s="71">
        <v>51</v>
      </c>
      <c r="B58" s="71"/>
      <c r="C58" s="71"/>
      <c r="D58" s="204" t="s">
        <v>380</v>
      </c>
      <c r="E58" s="200" t="s">
        <v>237</v>
      </c>
      <c r="F58" s="206" t="s">
        <v>11</v>
      </c>
      <c r="G58" s="192" t="s">
        <v>381</v>
      </c>
      <c r="H58" s="207" t="s">
        <v>219</v>
      </c>
      <c r="I58" s="208" t="s">
        <v>150</v>
      </c>
      <c r="J58" s="208" t="s">
        <v>150</v>
      </c>
      <c r="K58" s="194" t="s">
        <v>511</v>
      </c>
      <c r="L58" s="70" t="s">
        <v>520</v>
      </c>
    </row>
    <row r="59" spans="1:12" s="46" customFormat="1" ht="35.25" customHeight="1" x14ac:dyDescent="0.2">
      <c r="A59" s="71">
        <v>52</v>
      </c>
      <c r="B59" s="71"/>
      <c r="C59" s="71"/>
      <c r="D59" s="145" t="s">
        <v>319</v>
      </c>
      <c r="E59" s="154" t="s">
        <v>320</v>
      </c>
      <c r="F59" s="147" t="s">
        <v>11</v>
      </c>
      <c r="G59" s="148" t="s">
        <v>321</v>
      </c>
      <c r="H59" s="149" t="s">
        <v>322</v>
      </c>
      <c r="I59" s="150" t="s">
        <v>323</v>
      </c>
      <c r="J59" s="151" t="s">
        <v>324</v>
      </c>
      <c r="K59" s="151" t="s">
        <v>325</v>
      </c>
      <c r="L59" s="70" t="s">
        <v>520</v>
      </c>
    </row>
    <row r="60" spans="1:12" s="6" customFormat="1" ht="26.25" customHeight="1" x14ac:dyDescent="0.2">
      <c r="A60" s="84"/>
      <c r="B60" s="84"/>
      <c r="C60" s="84"/>
      <c r="I60" s="105"/>
      <c r="J60" s="105"/>
      <c r="K60" s="106"/>
      <c r="L60" s="106"/>
    </row>
    <row r="61" spans="1:12" s="6" customFormat="1" ht="30.75" customHeight="1" x14ac:dyDescent="0.2">
      <c r="A61" s="84"/>
      <c r="B61" s="84"/>
      <c r="C61" s="84"/>
      <c r="D61" s="110" t="s">
        <v>84</v>
      </c>
      <c r="E61" s="110"/>
      <c r="F61" s="110"/>
      <c r="G61" s="110"/>
      <c r="H61" s="110"/>
      <c r="I61" s="111" t="s">
        <v>273</v>
      </c>
      <c r="J61" s="105"/>
      <c r="K61" s="106"/>
      <c r="L61" s="106"/>
    </row>
    <row r="62" spans="1:12" s="6" customFormat="1" ht="30.75" customHeight="1" x14ac:dyDescent="0.2">
      <c r="A62" s="84"/>
      <c r="B62" s="84"/>
      <c r="C62" s="84"/>
      <c r="D62" s="110" t="s">
        <v>55</v>
      </c>
      <c r="E62" s="110"/>
      <c r="F62" s="110"/>
      <c r="G62" s="110"/>
      <c r="H62" s="110"/>
      <c r="I62" s="111" t="s">
        <v>185</v>
      </c>
      <c r="J62" s="105"/>
      <c r="K62" s="106"/>
      <c r="L62" s="106"/>
    </row>
    <row r="63" spans="1:12" s="6" customFormat="1" ht="30.75" customHeight="1" x14ac:dyDescent="0.2">
      <c r="A63" s="84"/>
      <c r="B63" s="84"/>
      <c r="C63" s="84"/>
      <c r="D63" s="110" t="s">
        <v>54</v>
      </c>
      <c r="E63" s="110"/>
      <c r="F63" s="110"/>
      <c r="G63" s="110"/>
      <c r="H63" s="110"/>
      <c r="I63" s="111" t="s">
        <v>274</v>
      </c>
      <c r="J63" s="105"/>
      <c r="K63" s="106"/>
      <c r="L63" s="106"/>
    </row>
    <row r="64" spans="1:12" s="6" customFormat="1" ht="30.75" customHeight="1" x14ac:dyDescent="0.2">
      <c r="A64" s="84"/>
      <c r="B64" s="84"/>
      <c r="C64" s="84"/>
      <c r="D64" s="110" t="s">
        <v>61</v>
      </c>
      <c r="E64" s="110"/>
      <c r="F64" s="110"/>
      <c r="G64" s="110"/>
      <c r="H64" s="110"/>
      <c r="I64" s="111" t="s">
        <v>275</v>
      </c>
      <c r="J64" s="105"/>
      <c r="K64" s="106"/>
      <c r="L64" s="106"/>
    </row>
  </sheetData>
  <sortState ref="A9:S60">
    <sortCondition ref="D9:D60"/>
  </sortState>
  <mergeCells count="5">
    <mergeCell ref="A5:L5"/>
    <mergeCell ref="A1:L1"/>
    <mergeCell ref="A2:L2"/>
    <mergeCell ref="A3:L3"/>
    <mergeCell ref="A4:L4"/>
  </mergeCells>
  <phoneticPr fontId="0" type="noConversion"/>
  <pageMargins left="0.19685039370078741" right="0.19685039370078741" top="0.74803149606299213" bottom="0.19685039370078741" header="0.31496062992125984" footer="0.31496062992125984"/>
  <pageSetup paperSize="9" scale="66" fitToHeight="1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24"/>
  <sheetViews>
    <sheetView view="pageBreakPreview" topLeftCell="A2" zoomScale="80" zoomScaleNormal="80" zoomScaleSheetLayoutView="80" workbookViewId="0">
      <selection activeCell="Q14" sqref="Q14"/>
    </sheetView>
  </sheetViews>
  <sheetFormatPr defaultColWidth="0" defaultRowHeight="12.75" x14ac:dyDescent="0.2"/>
  <cols>
    <col min="1" max="1" width="6" style="8" customWidth="1"/>
    <col min="2" max="2" width="7.140625" style="8" hidden="1" customWidth="1"/>
    <col min="3" max="3" width="18.28515625" style="7" customWidth="1"/>
    <col min="4" max="4" width="8.85546875" style="7" customWidth="1"/>
    <col min="5" max="5" width="6.7109375" style="7" customWidth="1"/>
    <col min="6" max="6" width="30.28515625" style="7" customWidth="1"/>
    <col min="7" max="7" width="10.140625" style="7" customWidth="1"/>
    <col min="8" max="8" width="17.42578125" style="22" customWidth="1"/>
    <col min="9" max="9" width="14.7109375" style="22" hidden="1" customWidth="1"/>
    <col min="10" max="10" width="22.42578125" style="9" customWidth="1"/>
    <col min="11" max="12" width="8.7109375" style="9" customWidth="1"/>
    <col min="13" max="14" width="8.7109375" style="8" customWidth="1"/>
    <col min="15" max="18" width="8.7109375" style="7" customWidth="1"/>
    <col min="19" max="19" width="9.7109375" style="7" customWidth="1"/>
    <col min="20" max="224" width="9.140625" style="7" customWidth="1"/>
    <col min="225" max="225" width="6" style="7" customWidth="1"/>
    <col min="226" max="16384" width="0" style="7" hidden="1"/>
  </cols>
  <sheetData>
    <row r="1" spans="1:225" s="28" customFormat="1" ht="21" hidden="1" customHeight="1" x14ac:dyDescent="0.2">
      <c r="A1" s="23" t="s">
        <v>44</v>
      </c>
      <c r="B1" s="24"/>
      <c r="C1" s="25"/>
      <c r="D1" s="24" t="s">
        <v>45</v>
      </c>
      <c r="E1" s="25"/>
      <c r="F1" s="25"/>
      <c r="G1" s="24" t="s">
        <v>46</v>
      </c>
      <c r="H1" s="25"/>
      <c r="I1" s="25"/>
      <c r="J1" s="25"/>
      <c r="K1" s="25"/>
      <c r="L1" s="25"/>
      <c r="M1" s="26" t="s">
        <v>56</v>
      </c>
      <c r="N1" s="26"/>
    </row>
    <row r="2" spans="1:225" ht="57.75" customHeight="1" x14ac:dyDescent="0.2">
      <c r="A2" s="342" t="s">
        <v>413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</row>
    <row r="3" spans="1:225" s="29" customFormat="1" ht="15" customHeight="1" x14ac:dyDescent="0.2">
      <c r="A3" s="334" t="s">
        <v>414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225" s="29" customFormat="1" ht="18" customHeight="1" x14ac:dyDescent="0.2">
      <c r="A4" s="334" t="s">
        <v>79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225" s="33" customFormat="1" ht="15" customHeight="1" x14ac:dyDescent="0.15">
      <c r="A5" s="41" t="s">
        <v>58</v>
      </c>
      <c r="B5" s="30"/>
      <c r="C5" s="31"/>
      <c r="D5" s="12"/>
      <c r="E5" s="13"/>
      <c r="F5" s="12"/>
      <c r="G5" s="14"/>
      <c r="H5" s="14"/>
      <c r="I5" s="15"/>
      <c r="J5" s="16"/>
      <c r="K5" s="16"/>
      <c r="L5" s="16"/>
      <c r="M5" s="32"/>
    </row>
    <row r="6" spans="1:225" ht="15" customHeight="1" x14ac:dyDescent="0.2">
      <c r="A6" s="310" t="s">
        <v>184</v>
      </c>
      <c r="B6" s="310"/>
      <c r="C6" s="335" t="s">
        <v>9</v>
      </c>
      <c r="D6" s="322" t="s">
        <v>3</v>
      </c>
      <c r="E6" s="310" t="s">
        <v>4</v>
      </c>
      <c r="F6" s="335" t="s">
        <v>10</v>
      </c>
      <c r="G6" s="335" t="s">
        <v>3</v>
      </c>
      <c r="H6" s="335" t="s">
        <v>5</v>
      </c>
      <c r="I6" s="335" t="s">
        <v>6</v>
      </c>
      <c r="J6" s="335" t="s">
        <v>7</v>
      </c>
      <c r="K6" s="317" t="s">
        <v>412</v>
      </c>
      <c r="L6" s="317"/>
      <c r="M6" s="317" t="s">
        <v>411</v>
      </c>
      <c r="N6" s="317"/>
      <c r="O6" s="317" t="s">
        <v>410</v>
      </c>
      <c r="P6" s="317"/>
      <c r="Q6" s="317" t="s">
        <v>283</v>
      </c>
      <c r="R6" s="317"/>
      <c r="S6" s="335" t="s">
        <v>408</v>
      </c>
    </row>
    <row r="7" spans="1:225" ht="15" customHeight="1" x14ac:dyDescent="0.2">
      <c r="A7" s="311"/>
      <c r="B7" s="311"/>
      <c r="C7" s="336"/>
      <c r="D7" s="323"/>
      <c r="E7" s="311"/>
      <c r="F7" s="336"/>
      <c r="G7" s="336"/>
      <c r="H7" s="336"/>
      <c r="I7" s="336"/>
      <c r="J7" s="336"/>
      <c r="K7" s="317" t="s">
        <v>278</v>
      </c>
      <c r="L7" s="317"/>
      <c r="M7" s="344">
        <v>44332</v>
      </c>
      <c r="N7" s="344"/>
      <c r="O7" s="344">
        <v>44374</v>
      </c>
      <c r="P7" s="344"/>
      <c r="Q7" s="344">
        <v>44395</v>
      </c>
      <c r="R7" s="344"/>
      <c r="S7" s="336"/>
    </row>
    <row r="8" spans="1:225" ht="15" customHeight="1" x14ac:dyDescent="0.2">
      <c r="A8" s="311"/>
      <c r="B8" s="312"/>
      <c r="C8" s="336"/>
      <c r="D8" s="323"/>
      <c r="E8" s="311"/>
      <c r="F8" s="336"/>
      <c r="G8" s="336"/>
      <c r="H8" s="336"/>
      <c r="I8" s="337"/>
      <c r="J8" s="336"/>
      <c r="K8" s="18" t="s">
        <v>282</v>
      </c>
      <c r="L8" s="18" t="s">
        <v>277</v>
      </c>
      <c r="M8" s="18" t="s">
        <v>276</v>
      </c>
      <c r="N8" s="18" t="s">
        <v>277</v>
      </c>
      <c r="O8" s="18" t="s">
        <v>276</v>
      </c>
      <c r="P8" s="18" t="s">
        <v>277</v>
      </c>
      <c r="Q8" s="317" t="s">
        <v>277</v>
      </c>
      <c r="R8" s="317"/>
      <c r="S8" s="336"/>
    </row>
    <row r="9" spans="1:225" ht="15" customHeight="1" x14ac:dyDescent="0.2">
      <c r="A9" s="312"/>
      <c r="B9" s="184"/>
      <c r="C9" s="337"/>
      <c r="D9" s="324"/>
      <c r="E9" s="312"/>
      <c r="F9" s="337"/>
      <c r="G9" s="337"/>
      <c r="H9" s="337"/>
      <c r="I9" s="185"/>
      <c r="J9" s="337"/>
      <c r="K9" s="183" t="s">
        <v>409</v>
      </c>
      <c r="L9" s="183" t="s">
        <v>409</v>
      </c>
      <c r="M9" s="183" t="s">
        <v>409</v>
      </c>
      <c r="N9" s="183" t="s">
        <v>409</v>
      </c>
      <c r="O9" s="183" t="s">
        <v>409</v>
      </c>
      <c r="P9" s="183" t="s">
        <v>409</v>
      </c>
      <c r="Q9" s="183" t="s">
        <v>409</v>
      </c>
      <c r="R9" s="185" t="s">
        <v>184</v>
      </c>
      <c r="S9" s="337"/>
    </row>
    <row r="10" spans="1:225" s="28" customFormat="1" ht="42" customHeight="1" x14ac:dyDescent="0.2">
      <c r="A10" s="288">
        <v>1</v>
      </c>
      <c r="B10" s="70"/>
      <c r="C10" s="164" t="s">
        <v>345</v>
      </c>
      <c r="D10" s="154" t="s">
        <v>252</v>
      </c>
      <c r="E10" s="178" t="s">
        <v>11</v>
      </c>
      <c r="F10" s="179" t="s">
        <v>346</v>
      </c>
      <c r="G10" s="165" t="s">
        <v>253</v>
      </c>
      <c r="H10" s="178" t="s">
        <v>254</v>
      </c>
      <c r="I10" s="178" t="s">
        <v>126</v>
      </c>
      <c r="J10" s="180" t="s">
        <v>255</v>
      </c>
      <c r="K10" s="219"/>
      <c r="L10" s="219"/>
      <c r="M10" s="114"/>
      <c r="N10" s="114"/>
      <c r="O10" s="114">
        <v>1</v>
      </c>
      <c r="P10" s="114">
        <v>2</v>
      </c>
      <c r="Q10" s="114">
        <v>1</v>
      </c>
      <c r="R10" s="114"/>
      <c r="S10" s="114">
        <v>2</v>
      </c>
    </row>
    <row r="11" spans="1:225" s="128" customFormat="1" ht="42" customHeight="1" x14ac:dyDescent="0.2">
      <c r="A11" s="288">
        <v>2</v>
      </c>
      <c r="B11" s="70"/>
      <c r="C11" s="258" t="s">
        <v>359</v>
      </c>
      <c r="D11" s="154" t="s">
        <v>142</v>
      </c>
      <c r="E11" s="155">
        <v>3</v>
      </c>
      <c r="F11" s="179" t="s">
        <v>361</v>
      </c>
      <c r="G11" s="165" t="s">
        <v>195</v>
      </c>
      <c r="H11" s="178" t="s">
        <v>360</v>
      </c>
      <c r="I11" s="214" t="s">
        <v>98</v>
      </c>
      <c r="J11" s="269" t="s">
        <v>97</v>
      </c>
      <c r="K11" s="218">
        <v>2</v>
      </c>
      <c r="L11" s="299"/>
      <c r="M11" s="114"/>
      <c r="N11" s="114"/>
      <c r="O11" s="215"/>
      <c r="P11" s="215"/>
      <c r="Q11" s="114">
        <v>2</v>
      </c>
      <c r="R11" s="215"/>
      <c r="S11" s="114">
        <v>4</v>
      </c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</row>
    <row r="12" spans="1:225" s="128" customFormat="1" ht="42" customHeight="1" x14ac:dyDescent="0.2">
      <c r="A12" s="34"/>
      <c r="B12" s="70"/>
      <c r="C12" s="172" t="s">
        <v>362</v>
      </c>
      <c r="D12" s="135" t="s">
        <v>177</v>
      </c>
      <c r="E12" s="173">
        <v>2</v>
      </c>
      <c r="F12" s="174" t="s">
        <v>363</v>
      </c>
      <c r="G12" s="175" t="s">
        <v>178</v>
      </c>
      <c r="H12" s="176" t="s">
        <v>179</v>
      </c>
      <c r="I12" s="173" t="s">
        <v>24</v>
      </c>
      <c r="J12" s="177" t="s">
        <v>88</v>
      </c>
      <c r="K12" s="218">
        <v>1</v>
      </c>
      <c r="L12" s="219" t="s">
        <v>280</v>
      </c>
      <c r="M12" s="114"/>
      <c r="N12" s="114"/>
      <c r="O12" s="114"/>
      <c r="P12" s="114"/>
      <c r="Q12" s="114"/>
      <c r="R12" s="114"/>
      <c r="S12" s="114" t="s">
        <v>190</v>
      </c>
    </row>
    <row r="13" spans="1:225" s="225" customFormat="1" ht="42" customHeight="1" x14ac:dyDescent="0.2">
      <c r="A13" s="34"/>
      <c r="B13" s="70"/>
      <c r="C13" s="191" t="s">
        <v>364</v>
      </c>
      <c r="D13" s="181" t="s">
        <v>20</v>
      </c>
      <c r="E13" s="143">
        <v>2</v>
      </c>
      <c r="F13" s="192" t="s">
        <v>365</v>
      </c>
      <c r="G13" s="193" t="s">
        <v>92</v>
      </c>
      <c r="H13" s="136" t="s">
        <v>32</v>
      </c>
      <c r="I13" s="136" t="s">
        <v>21</v>
      </c>
      <c r="J13" s="194" t="s">
        <v>31</v>
      </c>
      <c r="K13" s="218">
        <v>3</v>
      </c>
      <c r="L13" s="221">
        <v>2</v>
      </c>
      <c r="M13" s="114"/>
      <c r="N13" s="114"/>
      <c r="O13" s="215"/>
      <c r="P13" s="215"/>
      <c r="Q13" s="215"/>
      <c r="R13" s="215"/>
      <c r="S13" s="114" t="s">
        <v>190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</row>
    <row r="14" spans="1:225" s="129" customFormat="1" ht="42" customHeight="1" x14ac:dyDescent="0.2">
      <c r="A14" s="34"/>
      <c r="B14" s="70"/>
      <c r="C14" s="153" t="s">
        <v>366</v>
      </c>
      <c r="D14" s="181" t="s">
        <v>121</v>
      </c>
      <c r="E14" s="143" t="s">
        <v>11</v>
      </c>
      <c r="F14" s="195" t="s">
        <v>367</v>
      </c>
      <c r="G14" s="135" t="s">
        <v>204</v>
      </c>
      <c r="H14" s="196" t="s">
        <v>122</v>
      </c>
      <c r="I14" s="196" t="s">
        <v>123</v>
      </c>
      <c r="J14" s="182" t="s">
        <v>114</v>
      </c>
      <c r="K14" s="220"/>
      <c r="L14" s="220"/>
      <c r="M14" s="114">
        <v>2</v>
      </c>
      <c r="N14" s="114"/>
      <c r="O14" s="114">
        <v>3</v>
      </c>
      <c r="P14" s="215"/>
      <c r="Q14" s="114"/>
      <c r="R14" s="114"/>
      <c r="S14" s="114" t="s">
        <v>190</v>
      </c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</row>
    <row r="15" spans="1:225" s="128" customFormat="1" ht="42" customHeight="1" x14ac:dyDescent="0.2">
      <c r="A15" s="115"/>
      <c r="B15" s="115"/>
      <c r="C15" s="164" t="s">
        <v>368</v>
      </c>
      <c r="D15" s="154" t="s">
        <v>248</v>
      </c>
      <c r="E15" s="178" t="s">
        <v>11</v>
      </c>
      <c r="F15" s="179" t="s">
        <v>369</v>
      </c>
      <c r="G15" s="165" t="s">
        <v>249</v>
      </c>
      <c r="H15" s="163" t="s">
        <v>250</v>
      </c>
      <c r="I15" s="178" t="s">
        <v>239</v>
      </c>
      <c r="J15" s="180" t="s">
        <v>251</v>
      </c>
      <c r="K15" s="219"/>
      <c r="L15" s="219"/>
      <c r="M15" s="216"/>
      <c r="N15" s="216"/>
      <c r="O15" s="114">
        <v>4</v>
      </c>
      <c r="P15" s="217"/>
      <c r="Q15" s="114"/>
      <c r="R15" s="114"/>
      <c r="S15" s="114" t="s">
        <v>190</v>
      </c>
    </row>
    <row r="16" spans="1:225" s="128" customFormat="1" ht="42" customHeight="1" x14ac:dyDescent="0.2">
      <c r="A16" s="34"/>
      <c r="B16" s="70"/>
      <c r="C16" s="223" t="s">
        <v>343</v>
      </c>
      <c r="D16" s="165" t="s">
        <v>203</v>
      </c>
      <c r="E16" s="295">
        <v>2</v>
      </c>
      <c r="F16" s="296" t="s">
        <v>344</v>
      </c>
      <c r="G16" s="297" t="s">
        <v>186</v>
      </c>
      <c r="H16" s="298" t="s">
        <v>187</v>
      </c>
      <c r="I16" s="298" t="s">
        <v>144</v>
      </c>
      <c r="J16" s="180" t="s">
        <v>143</v>
      </c>
      <c r="K16" s="219"/>
      <c r="L16" s="219"/>
      <c r="M16" s="114">
        <v>3</v>
      </c>
      <c r="N16" s="114"/>
      <c r="O16" s="215"/>
      <c r="P16" s="215"/>
      <c r="Q16" s="215"/>
      <c r="R16" s="215"/>
      <c r="S16" s="114" t="s">
        <v>190</v>
      </c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</row>
    <row r="17" spans="1:225" s="128" customFormat="1" ht="42" customHeight="1" x14ac:dyDescent="0.2">
      <c r="A17" s="115"/>
      <c r="B17" s="115"/>
      <c r="C17" s="164" t="s">
        <v>370</v>
      </c>
      <c r="D17" s="154" t="s">
        <v>258</v>
      </c>
      <c r="E17" s="155" t="s">
        <v>11</v>
      </c>
      <c r="F17" s="179" t="s">
        <v>371</v>
      </c>
      <c r="G17" s="165" t="s">
        <v>259</v>
      </c>
      <c r="H17" s="178" t="s">
        <v>126</v>
      </c>
      <c r="I17" s="178" t="s">
        <v>13</v>
      </c>
      <c r="J17" s="180" t="s">
        <v>255</v>
      </c>
      <c r="K17" s="219"/>
      <c r="L17" s="219"/>
      <c r="M17" s="216"/>
      <c r="N17" s="216"/>
      <c r="O17" s="114">
        <v>5</v>
      </c>
      <c r="P17" s="217"/>
      <c r="Q17" s="114"/>
      <c r="R17" s="114"/>
      <c r="S17" s="114" t="s">
        <v>190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</row>
    <row r="18" spans="1:225" s="128" customFormat="1" ht="42" customHeight="1" x14ac:dyDescent="0.2">
      <c r="A18" s="34"/>
      <c r="B18" s="70"/>
      <c r="C18" s="164" t="s">
        <v>372</v>
      </c>
      <c r="D18" s="154"/>
      <c r="E18" s="178" t="s">
        <v>11</v>
      </c>
      <c r="F18" s="179" t="s">
        <v>373</v>
      </c>
      <c r="G18" s="165" t="s">
        <v>267</v>
      </c>
      <c r="H18" s="178" t="s">
        <v>238</v>
      </c>
      <c r="I18" s="178" t="s">
        <v>238</v>
      </c>
      <c r="J18" s="180" t="s">
        <v>244</v>
      </c>
      <c r="K18" s="219"/>
      <c r="L18" s="219"/>
      <c r="M18" s="114"/>
      <c r="N18" s="114"/>
      <c r="O18" s="114">
        <v>2</v>
      </c>
      <c r="P18" s="215"/>
      <c r="Q18" s="114"/>
      <c r="R18" s="114"/>
      <c r="S18" s="114" t="s">
        <v>190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</row>
    <row r="19" spans="1:225" s="6" customFormat="1" ht="52.5" customHeight="1" x14ac:dyDescent="0.2">
      <c r="A19" s="84"/>
      <c r="B19" s="84"/>
      <c r="C19" s="110"/>
      <c r="D19" s="110"/>
      <c r="E19" s="110"/>
      <c r="F19" s="110"/>
      <c r="G19" s="110"/>
      <c r="H19" s="111"/>
      <c r="I19" s="105"/>
      <c r="J19" s="105"/>
      <c r="K19" s="105"/>
      <c r="L19" s="105"/>
      <c r="M19" s="106"/>
      <c r="N19" s="106"/>
      <c r="O19" s="107"/>
      <c r="P19" s="7"/>
      <c r="Q19" s="7"/>
    </row>
    <row r="20" spans="1:225" ht="32.25" customHeight="1" x14ac:dyDescent="0.2">
      <c r="C20" s="28" t="s">
        <v>84</v>
      </c>
      <c r="F20" s="28"/>
      <c r="J20" s="263"/>
      <c r="K20" s="263"/>
      <c r="L20" s="111" t="s">
        <v>273</v>
      </c>
    </row>
    <row r="21" spans="1:225" ht="32.25" customHeight="1" x14ac:dyDescent="0.2">
      <c r="C21" s="28"/>
      <c r="F21" s="28"/>
      <c r="J21" s="263"/>
      <c r="K21" s="263"/>
      <c r="L21" s="111"/>
    </row>
    <row r="22" spans="1:225" ht="32.25" customHeight="1" x14ac:dyDescent="0.2">
      <c r="C22" s="28" t="s">
        <v>55</v>
      </c>
      <c r="F22" s="28"/>
      <c r="J22" s="263"/>
      <c r="K22" s="263"/>
      <c r="L22" s="111" t="s">
        <v>185</v>
      </c>
    </row>
    <row r="23" spans="1:225" ht="32.25" customHeight="1" x14ac:dyDescent="0.2">
      <c r="C23" s="28"/>
      <c r="F23" s="28"/>
      <c r="J23" s="263"/>
      <c r="K23" s="263"/>
      <c r="L23" s="111"/>
    </row>
    <row r="24" spans="1:225" ht="32.25" customHeight="1" x14ac:dyDescent="0.2">
      <c r="C24" s="28" t="s">
        <v>54</v>
      </c>
      <c r="F24" s="28"/>
      <c r="J24" s="263"/>
      <c r="K24" s="263"/>
      <c r="L24" s="111" t="s">
        <v>274</v>
      </c>
    </row>
  </sheetData>
  <protectedRanges>
    <protectedRange sqref="J19:L19" name="Диапазон1_3_1_1_3_11_1_1_3_1_3_1_1_1_1_3_2_1_1_1_1_1"/>
    <protectedRange sqref="I19" name="Диапазон1_3_1_1_1_1_1_9_1_1_1_1_1_1_1_1_1"/>
  </protectedRanges>
  <sortState ref="A12:HQ18">
    <sortCondition ref="C12:C18"/>
  </sortState>
  <mergeCells count="23">
    <mergeCell ref="A2:S2"/>
    <mergeCell ref="G6:G9"/>
    <mergeCell ref="H6:H9"/>
    <mergeCell ref="J6:J9"/>
    <mergeCell ref="A3:S3"/>
    <mergeCell ref="A4:S4"/>
    <mergeCell ref="A6:A9"/>
    <mergeCell ref="C6:C9"/>
    <mergeCell ref="D6:D9"/>
    <mergeCell ref="E6:E9"/>
    <mergeCell ref="F6:F9"/>
    <mergeCell ref="O7:P7"/>
    <mergeCell ref="K6:L6"/>
    <mergeCell ref="K7:L7"/>
    <mergeCell ref="Q6:R6"/>
    <mergeCell ref="Q7:R7"/>
    <mergeCell ref="Q8:R8"/>
    <mergeCell ref="S6:S9"/>
    <mergeCell ref="I6:I8"/>
    <mergeCell ref="B6:B8"/>
    <mergeCell ref="M6:N6"/>
    <mergeCell ref="O6:P6"/>
    <mergeCell ref="M7:N7"/>
  </mergeCells>
  <pageMargins left="0.38" right="0.21" top="0.38" bottom="0.74803149606299213" header="0.31496062992125984" footer="0.31496062992125984"/>
  <pageSetup paperSize="9" scale="4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view="pageBreakPreview" topLeftCell="A2" zoomScale="80" zoomScaleNormal="80" zoomScaleSheetLayoutView="80" workbookViewId="0">
      <selection activeCell="R15" sqref="R15"/>
    </sheetView>
  </sheetViews>
  <sheetFormatPr defaultColWidth="0" defaultRowHeight="12.75" x14ac:dyDescent="0.2"/>
  <cols>
    <col min="1" max="1" width="6" style="8" customWidth="1"/>
    <col min="2" max="2" width="7.140625" style="8" hidden="1" customWidth="1"/>
    <col min="3" max="3" width="20.140625" style="7" customWidth="1"/>
    <col min="4" max="4" width="8.85546875" style="7" customWidth="1"/>
    <col min="5" max="5" width="6.7109375" style="7" customWidth="1"/>
    <col min="6" max="6" width="31" style="7" customWidth="1"/>
    <col min="7" max="7" width="9.7109375" style="7" customWidth="1"/>
    <col min="8" max="8" width="17.42578125" style="22" customWidth="1"/>
    <col min="9" max="9" width="14.7109375" style="22" hidden="1" customWidth="1"/>
    <col min="10" max="10" width="22.42578125" style="9" customWidth="1"/>
    <col min="11" max="12" width="10.42578125" style="9" customWidth="1"/>
    <col min="13" max="14" width="10.42578125" style="8" customWidth="1"/>
    <col min="15" max="15" width="11.85546875" style="7" customWidth="1"/>
    <col min="16" max="18" width="10.42578125" style="7" customWidth="1"/>
    <col min="19" max="223" width="9.140625" style="7" customWidth="1"/>
    <col min="224" max="224" width="6" style="7" customWidth="1"/>
    <col min="225" max="16384" width="0" style="7" hidden="1"/>
  </cols>
  <sheetData>
    <row r="1" spans="1:19" s="28" customFormat="1" ht="21" hidden="1" customHeight="1" x14ac:dyDescent="0.2">
      <c r="A1" s="23" t="s">
        <v>44</v>
      </c>
      <c r="B1" s="24"/>
      <c r="C1" s="25"/>
      <c r="D1" s="24" t="s">
        <v>45</v>
      </c>
      <c r="E1" s="25"/>
      <c r="F1" s="25"/>
      <c r="G1" s="24" t="s">
        <v>46</v>
      </c>
      <c r="H1" s="25"/>
      <c r="I1" s="25"/>
      <c r="J1" s="25"/>
      <c r="K1" s="25"/>
      <c r="L1" s="25"/>
      <c r="M1" s="26" t="s">
        <v>56</v>
      </c>
      <c r="N1" s="26"/>
    </row>
    <row r="2" spans="1:19" ht="64.5" customHeight="1" x14ac:dyDescent="0.2">
      <c r="A2" s="342" t="s">
        <v>416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</row>
    <row r="3" spans="1:19" s="29" customFormat="1" ht="17.25" customHeight="1" x14ac:dyDescent="0.2">
      <c r="A3" s="334" t="s">
        <v>414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222"/>
    </row>
    <row r="4" spans="1:19" s="29" customFormat="1" ht="12.95" customHeight="1" x14ac:dyDescent="0.2">
      <c r="A4" s="334" t="s">
        <v>79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</row>
    <row r="5" spans="1:19" s="33" customFormat="1" ht="15" customHeight="1" x14ac:dyDescent="0.15">
      <c r="A5" s="41" t="s">
        <v>58</v>
      </c>
      <c r="B5" s="30"/>
      <c r="C5" s="31"/>
      <c r="D5" s="12"/>
      <c r="E5" s="13"/>
      <c r="F5" s="12"/>
      <c r="G5" s="14"/>
      <c r="H5" s="14"/>
      <c r="I5" s="15"/>
      <c r="J5" s="16"/>
      <c r="K5" s="16"/>
      <c r="L5" s="16"/>
      <c r="M5" s="32"/>
    </row>
    <row r="6" spans="1:19" ht="15" customHeight="1" x14ac:dyDescent="0.2">
      <c r="A6" s="310" t="s">
        <v>184</v>
      </c>
      <c r="B6" s="310"/>
      <c r="C6" s="335" t="s">
        <v>9</v>
      </c>
      <c r="D6" s="322" t="s">
        <v>3</v>
      </c>
      <c r="E6" s="310" t="s">
        <v>4</v>
      </c>
      <c r="F6" s="335" t="s">
        <v>10</v>
      </c>
      <c r="G6" s="335" t="s">
        <v>3</v>
      </c>
      <c r="H6" s="335" t="s">
        <v>5</v>
      </c>
      <c r="I6" s="335" t="s">
        <v>6</v>
      </c>
      <c r="J6" s="335" t="s">
        <v>7</v>
      </c>
      <c r="K6" s="317" t="s">
        <v>415</v>
      </c>
      <c r="L6" s="317"/>
      <c r="M6" s="317" t="s">
        <v>411</v>
      </c>
      <c r="N6" s="317"/>
      <c r="O6" s="186" t="s">
        <v>410</v>
      </c>
      <c r="P6" s="317" t="s">
        <v>283</v>
      </c>
      <c r="Q6" s="317"/>
      <c r="R6" s="335" t="s">
        <v>408</v>
      </c>
    </row>
    <row r="7" spans="1:19" ht="15" customHeight="1" x14ac:dyDescent="0.2">
      <c r="A7" s="311"/>
      <c r="B7" s="311"/>
      <c r="C7" s="336"/>
      <c r="D7" s="323"/>
      <c r="E7" s="311"/>
      <c r="F7" s="336"/>
      <c r="G7" s="336"/>
      <c r="H7" s="336"/>
      <c r="I7" s="336"/>
      <c r="J7" s="336"/>
      <c r="K7" s="317" t="s">
        <v>278</v>
      </c>
      <c r="L7" s="317"/>
      <c r="M7" s="344">
        <v>44332</v>
      </c>
      <c r="N7" s="344"/>
      <c r="O7" s="126">
        <v>44374</v>
      </c>
      <c r="P7" s="344">
        <v>44395</v>
      </c>
      <c r="Q7" s="344"/>
      <c r="R7" s="336"/>
    </row>
    <row r="8" spans="1:19" ht="15" customHeight="1" x14ac:dyDescent="0.15">
      <c r="A8" s="311"/>
      <c r="B8" s="312"/>
      <c r="C8" s="336"/>
      <c r="D8" s="323"/>
      <c r="E8" s="311"/>
      <c r="F8" s="336"/>
      <c r="G8" s="336"/>
      <c r="H8" s="336"/>
      <c r="I8" s="337"/>
      <c r="J8" s="336"/>
      <c r="K8" s="127" t="s">
        <v>279</v>
      </c>
      <c r="L8" s="127" t="s">
        <v>281</v>
      </c>
      <c r="M8" s="127" t="s">
        <v>277</v>
      </c>
      <c r="N8" s="127" t="s">
        <v>281</v>
      </c>
      <c r="O8" s="127" t="s">
        <v>277</v>
      </c>
      <c r="P8" s="317" t="s">
        <v>281</v>
      </c>
      <c r="Q8" s="317"/>
      <c r="R8" s="336"/>
    </row>
    <row r="9" spans="1:19" ht="15" customHeight="1" x14ac:dyDescent="0.2">
      <c r="A9" s="312"/>
      <c r="B9" s="184"/>
      <c r="C9" s="337"/>
      <c r="D9" s="324"/>
      <c r="E9" s="312"/>
      <c r="F9" s="337"/>
      <c r="G9" s="337"/>
      <c r="H9" s="337"/>
      <c r="I9" s="185"/>
      <c r="J9" s="337"/>
      <c r="K9" s="183" t="s">
        <v>409</v>
      </c>
      <c r="L9" s="183" t="s">
        <v>409</v>
      </c>
      <c r="M9" s="183" t="s">
        <v>409</v>
      </c>
      <c r="N9" s="183" t="s">
        <v>409</v>
      </c>
      <c r="O9" s="183" t="s">
        <v>409</v>
      </c>
      <c r="P9" s="183" t="s">
        <v>409</v>
      </c>
      <c r="Q9" s="185" t="s">
        <v>184</v>
      </c>
      <c r="R9" s="337"/>
    </row>
    <row r="10" spans="1:19" s="28" customFormat="1" ht="47.25" customHeight="1" x14ac:dyDescent="0.2">
      <c r="A10" s="34">
        <v>1</v>
      </c>
      <c r="B10" s="70"/>
      <c r="C10" s="164" t="s">
        <v>491</v>
      </c>
      <c r="D10" s="154" t="s">
        <v>240</v>
      </c>
      <c r="E10" s="178" t="s">
        <v>11</v>
      </c>
      <c r="F10" s="179" t="s">
        <v>492</v>
      </c>
      <c r="G10" s="165" t="s">
        <v>241</v>
      </c>
      <c r="H10" s="178" t="s">
        <v>242</v>
      </c>
      <c r="I10" s="178" t="s">
        <v>243</v>
      </c>
      <c r="J10" s="180" t="s">
        <v>407</v>
      </c>
      <c r="K10" s="300"/>
      <c r="L10" s="300"/>
      <c r="M10" s="114"/>
      <c r="N10" s="114"/>
      <c r="O10" s="114">
        <v>1</v>
      </c>
      <c r="P10" s="114">
        <v>1</v>
      </c>
      <c r="Q10" s="114"/>
      <c r="R10" s="114">
        <v>2</v>
      </c>
    </row>
    <row r="11" spans="1:19" s="28" customFormat="1" ht="47.25" customHeight="1" x14ac:dyDescent="0.2">
      <c r="A11" s="34"/>
      <c r="B11" s="70"/>
      <c r="C11" s="223" t="s">
        <v>376</v>
      </c>
      <c r="D11" s="165" t="s">
        <v>106</v>
      </c>
      <c r="E11" s="224">
        <v>2</v>
      </c>
      <c r="F11" s="213" t="s">
        <v>377</v>
      </c>
      <c r="G11" s="271" t="s">
        <v>107</v>
      </c>
      <c r="H11" s="272" t="s">
        <v>108</v>
      </c>
      <c r="I11" s="214" t="s">
        <v>12</v>
      </c>
      <c r="J11" s="214" t="s">
        <v>86</v>
      </c>
      <c r="K11" s="218">
        <v>1</v>
      </c>
      <c r="L11" s="299">
        <v>1</v>
      </c>
      <c r="M11" s="114"/>
      <c r="N11" s="114">
        <v>1</v>
      </c>
      <c r="O11" s="114"/>
      <c r="P11" s="113" t="s">
        <v>188</v>
      </c>
      <c r="Q11" s="114"/>
      <c r="R11" s="114" t="s">
        <v>190</v>
      </c>
    </row>
    <row r="12" spans="1:19" s="28" customFormat="1" ht="47.25" customHeight="1" x14ac:dyDescent="0.2">
      <c r="A12" s="34"/>
      <c r="B12" s="70"/>
      <c r="C12" s="261" t="s">
        <v>374</v>
      </c>
      <c r="D12" s="165" t="s">
        <v>197</v>
      </c>
      <c r="E12" s="237" t="s">
        <v>11</v>
      </c>
      <c r="F12" s="179" t="s">
        <v>375</v>
      </c>
      <c r="G12" s="165" t="s">
        <v>208</v>
      </c>
      <c r="H12" s="178" t="s">
        <v>209</v>
      </c>
      <c r="I12" s="178" t="s">
        <v>12</v>
      </c>
      <c r="J12" s="214" t="s">
        <v>86</v>
      </c>
      <c r="K12" s="218">
        <v>2</v>
      </c>
      <c r="L12" s="299"/>
      <c r="M12" s="114"/>
      <c r="N12" s="114"/>
      <c r="O12" s="215"/>
      <c r="P12" s="114"/>
      <c r="Q12" s="114"/>
      <c r="R12" s="114" t="s">
        <v>190</v>
      </c>
    </row>
    <row r="13" spans="1:19" s="28" customFormat="1" ht="47.25" customHeight="1" x14ac:dyDescent="0.2">
      <c r="A13" s="34"/>
      <c r="B13" s="70"/>
      <c r="C13" s="204" t="s">
        <v>385</v>
      </c>
      <c r="D13" s="205" t="s">
        <v>220</v>
      </c>
      <c r="E13" s="209" t="s">
        <v>11</v>
      </c>
      <c r="F13" s="192" t="s">
        <v>514</v>
      </c>
      <c r="G13" s="207" t="s">
        <v>221</v>
      </c>
      <c r="H13" s="163" t="s">
        <v>222</v>
      </c>
      <c r="I13" s="163" t="s">
        <v>12</v>
      </c>
      <c r="J13" s="163" t="s">
        <v>86</v>
      </c>
      <c r="K13" s="220"/>
      <c r="L13" s="220"/>
      <c r="M13" s="114">
        <v>1</v>
      </c>
      <c r="N13" s="114"/>
      <c r="O13" s="114"/>
      <c r="P13" s="114"/>
      <c r="Q13" s="114"/>
      <c r="R13" s="114" t="s">
        <v>190</v>
      </c>
    </row>
    <row r="14" spans="1:19" s="28" customFormat="1" ht="47.25" customHeight="1" x14ac:dyDescent="0.2">
      <c r="A14" s="34"/>
      <c r="B14" s="70"/>
      <c r="C14" s="204" t="s">
        <v>515</v>
      </c>
      <c r="D14" s="205" t="s">
        <v>231</v>
      </c>
      <c r="E14" s="209">
        <v>3</v>
      </c>
      <c r="F14" s="192" t="s">
        <v>516</v>
      </c>
      <c r="G14" s="207" t="s">
        <v>232</v>
      </c>
      <c r="H14" s="163" t="s">
        <v>233</v>
      </c>
      <c r="I14" s="163" t="s">
        <v>234</v>
      </c>
      <c r="J14" s="163" t="s">
        <v>235</v>
      </c>
      <c r="K14" s="219"/>
      <c r="L14" s="219"/>
      <c r="M14" s="114">
        <v>2</v>
      </c>
      <c r="N14" s="114"/>
      <c r="O14" s="114"/>
      <c r="P14" s="215"/>
      <c r="Q14" s="215"/>
      <c r="R14" s="114" t="s">
        <v>190</v>
      </c>
    </row>
    <row r="15" spans="1:19" s="6" customFormat="1" ht="52.5" customHeight="1" x14ac:dyDescent="0.2">
      <c r="A15" s="84"/>
      <c r="B15" s="84"/>
      <c r="C15" s="110"/>
      <c r="D15" s="110"/>
      <c r="E15" s="110"/>
      <c r="F15" s="110"/>
      <c r="G15" s="110"/>
      <c r="H15" s="111"/>
      <c r="I15" s="105"/>
      <c r="J15" s="105"/>
      <c r="K15" s="105"/>
      <c r="L15" s="105"/>
      <c r="M15" s="106"/>
      <c r="N15" s="106"/>
      <c r="O15" s="107"/>
      <c r="P15" s="7"/>
      <c r="Q15" s="7"/>
    </row>
    <row r="16" spans="1:19" ht="32.25" customHeight="1" x14ac:dyDescent="0.2">
      <c r="C16" s="28" t="s">
        <v>84</v>
      </c>
      <c r="J16" s="263"/>
      <c r="K16" s="263"/>
      <c r="L16" s="111" t="s">
        <v>273</v>
      </c>
    </row>
    <row r="17" spans="3:12" ht="32.25" customHeight="1" x14ac:dyDescent="0.2">
      <c r="C17" s="28"/>
      <c r="J17" s="263"/>
      <c r="K17" s="263"/>
      <c r="L17" s="111"/>
    </row>
    <row r="18" spans="3:12" ht="32.25" customHeight="1" x14ac:dyDescent="0.2">
      <c r="C18" s="28" t="s">
        <v>55</v>
      </c>
      <c r="J18" s="263"/>
      <c r="K18" s="263"/>
      <c r="L18" s="111" t="s">
        <v>185</v>
      </c>
    </row>
    <row r="19" spans="3:12" ht="32.25" customHeight="1" x14ac:dyDescent="0.2">
      <c r="C19" s="28"/>
      <c r="J19" s="263"/>
      <c r="K19" s="263"/>
      <c r="L19" s="111"/>
    </row>
    <row r="20" spans="3:12" ht="32.25" customHeight="1" x14ac:dyDescent="0.2">
      <c r="C20" s="28" t="s">
        <v>54</v>
      </c>
      <c r="J20" s="263"/>
      <c r="K20" s="263"/>
      <c r="L20" s="111" t="s">
        <v>274</v>
      </c>
    </row>
  </sheetData>
  <protectedRanges>
    <protectedRange sqref="J15:L15" name="Диапазон1_3_1_1_3_11_1_1_3_1_3_1_1_1_1_3_2_1_1_1_1_1"/>
    <protectedRange sqref="I15" name="Диапазон1_3_1_1_1_1_1_9_1_1_1_1_1_1_1_1_1"/>
  </protectedRanges>
  <sortState ref="A14:HP17">
    <sortCondition ref="C14:C17"/>
  </sortState>
  <mergeCells count="21">
    <mergeCell ref="A2:R2"/>
    <mergeCell ref="A4:R4"/>
    <mergeCell ref="A3:R3"/>
    <mergeCell ref="D6:D9"/>
    <mergeCell ref="G6:G9"/>
    <mergeCell ref="H6:H9"/>
    <mergeCell ref="A6:A9"/>
    <mergeCell ref="C6:C9"/>
    <mergeCell ref="E6:E9"/>
    <mergeCell ref="F6:F9"/>
    <mergeCell ref="J6:J9"/>
    <mergeCell ref="M7:N7"/>
    <mergeCell ref="P6:Q6"/>
    <mergeCell ref="R6:R9"/>
    <mergeCell ref="P7:Q7"/>
    <mergeCell ref="P8:Q8"/>
    <mergeCell ref="B6:B8"/>
    <mergeCell ref="I6:I8"/>
    <mergeCell ref="K6:L6"/>
    <mergeCell ref="M6:N6"/>
    <mergeCell ref="K7:L7"/>
  </mergeCells>
  <pageMargins left="0.3" right="0.21" top="0.38" bottom="0.74803149606299213" header="0.31496062992125984" footer="0.31496062992125984"/>
  <pageSetup paperSize="9" scale="4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view="pageBreakPreview" zoomScaleNormal="100" zoomScaleSheetLayoutView="100" workbookViewId="0">
      <selection activeCell="B16" sqref="B16"/>
    </sheetView>
  </sheetViews>
  <sheetFormatPr defaultRowHeight="12.75" x14ac:dyDescent="0.2"/>
  <cols>
    <col min="1" max="1" width="39.28515625" customWidth="1"/>
    <col min="2" max="2" width="27.85546875" customWidth="1"/>
    <col min="3" max="3" width="14.140625" style="65" customWidth="1"/>
    <col min="4" max="4" width="32.42578125" customWidth="1"/>
  </cols>
  <sheetData>
    <row r="1" spans="1:9" ht="78" customHeight="1" x14ac:dyDescent="0.2">
      <c r="A1" s="345" t="s">
        <v>306</v>
      </c>
      <c r="B1" s="345"/>
      <c r="C1" s="345"/>
      <c r="D1" s="345"/>
      <c r="E1" s="48"/>
      <c r="F1" s="48"/>
      <c r="G1" s="48"/>
      <c r="H1" s="48"/>
      <c r="I1" s="48"/>
    </row>
    <row r="2" spans="1:9" ht="8.25" customHeight="1" x14ac:dyDescent="0.2">
      <c r="A2" s="47"/>
      <c r="B2" s="47"/>
      <c r="C2" s="47"/>
      <c r="D2" s="47"/>
      <c r="E2" s="48"/>
      <c r="F2" s="48"/>
      <c r="G2" s="48"/>
      <c r="H2" s="48"/>
      <c r="I2" s="48"/>
    </row>
    <row r="3" spans="1:9" ht="18" x14ac:dyDescent="0.2">
      <c r="A3" s="346" t="s">
        <v>62</v>
      </c>
      <c r="B3" s="346"/>
      <c r="C3" s="346"/>
      <c r="D3" s="346"/>
      <c r="E3" s="49"/>
      <c r="F3" s="49"/>
      <c r="G3" s="49"/>
      <c r="H3" s="49"/>
      <c r="I3" s="49"/>
    </row>
    <row r="4" spans="1:9" ht="31.5" customHeight="1" x14ac:dyDescent="0.2">
      <c r="A4" s="50" t="s">
        <v>58</v>
      </c>
      <c r="B4" s="49"/>
      <c r="C4" s="51"/>
      <c r="D4" s="44" t="s">
        <v>307</v>
      </c>
      <c r="E4" s="69"/>
      <c r="F4" s="49"/>
      <c r="G4" s="49"/>
      <c r="H4" s="49"/>
      <c r="I4" s="49"/>
    </row>
    <row r="5" spans="1:9" ht="14.25" x14ac:dyDescent="0.2">
      <c r="A5" s="52" t="s">
        <v>63</v>
      </c>
      <c r="B5" s="52" t="s">
        <v>64</v>
      </c>
      <c r="C5" s="53" t="s">
        <v>65</v>
      </c>
      <c r="D5" s="52" t="s">
        <v>66</v>
      </c>
      <c r="E5" s="69"/>
      <c r="F5" s="49"/>
      <c r="G5" s="49"/>
      <c r="H5" s="49"/>
      <c r="I5" s="49"/>
    </row>
    <row r="6" spans="1:9" ht="31.5" customHeight="1" x14ac:dyDescent="0.2">
      <c r="A6" s="57" t="s">
        <v>84</v>
      </c>
      <c r="B6" s="54" t="s">
        <v>215</v>
      </c>
      <c r="C6" s="55" t="s">
        <v>67</v>
      </c>
      <c r="D6" s="54" t="s">
        <v>68</v>
      </c>
      <c r="E6" s="69"/>
      <c r="F6" s="49"/>
      <c r="G6" s="49"/>
      <c r="H6" s="49"/>
      <c r="I6" s="49"/>
    </row>
    <row r="7" spans="1:9" ht="31.5" customHeight="1" x14ac:dyDescent="0.2">
      <c r="A7" s="57" t="s">
        <v>78</v>
      </c>
      <c r="B7" s="54" t="s">
        <v>70</v>
      </c>
      <c r="C7" s="55" t="s">
        <v>69</v>
      </c>
      <c r="D7" s="54" t="s">
        <v>68</v>
      </c>
      <c r="E7" s="68"/>
      <c r="F7" s="56"/>
      <c r="G7" s="56"/>
      <c r="H7" s="56"/>
      <c r="I7" s="56"/>
    </row>
    <row r="8" spans="1:9" ht="31.5" customHeight="1" x14ac:dyDescent="0.2">
      <c r="A8" s="57" t="s">
        <v>81</v>
      </c>
      <c r="B8" s="54" t="s">
        <v>214</v>
      </c>
      <c r="C8" s="55" t="s">
        <v>67</v>
      </c>
      <c r="D8" s="54" t="s">
        <v>68</v>
      </c>
      <c r="E8" s="56"/>
      <c r="I8" s="56"/>
    </row>
    <row r="9" spans="1:9" ht="31.5" customHeight="1" x14ac:dyDescent="0.2">
      <c r="A9" s="54" t="s">
        <v>54</v>
      </c>
      <c r="B9" s="54" t="s">
        <v>308</v>
      </c>
      <c r="C9" s="55" t="s">
        <v>69</v>
      </c>
      <c r="D9" s="54" t="s">
        <v>68</v>
      </c>
      <c r="E9" s="69"/>
      <c r="F9" s="49"/>
      <c r="G9" s="49"/>
      <c r="H9" s="49"/>
      <c r="I9" s="49"/>
    </row>
    <row r="10" spans="1:9" ht="31.5" customHeight="1" x14ac:dyDescent="0.2">
      <c r="A10" s="54" t="s">
        <v>82</v>
      </c>
      <c r="B10" s="54" t="s">
        <v>75</v>
      </c>
      <c r="C10" s="55" t="s">
        <v>83</v>
      </c>
      <c r="D10" s="54" t="s">
        <v>68</v>
      </c>
      <c r="E10" s="49"/>
      <c r="F10" s="49"/>
      <c r="G10" s="49"/>
      <c r="H10" s="49"/>
      <c r="I10" s="49"/>
    </row>
    <row r="11" spans="1:9" ht="31.5" customHeight="1" x14ac:dyDescent="0.2">
      <c r="A11" s="54" t="s">
        <v>71</v>
      </c>
      <c r="B11" s="54" t="s">
        <v>216</v>
      </c>
      <c r="C11" s="55" t="s">
        <v>67</v>
      </c>
      <c r="D11" s="54" t="s">
        <v>68</v>
      </c>
      <c r="E11" s="49"/>
      <c r="F11" s="49"/>
      <c r="G11" s="49"/>
      <c r="H11" s="49"/>
      <c r="I11" s="49"/>
    </row>
    <row r="12" spans="1:9" ht="31.5" customHeight="1" x14ac:dyDescent="0.2">
      <c r="A12" s="54" t="s">
        <v>72</v>
      </c>
      <c r="B12" s="54" t="s">
        <v>309</v>
      </c>
      <c r="C12" s="55" t="s">
        <v>69</v>
      </c>
      <c r="D12" s="54" t="s">
        <v>68</v>
      </c>
      <c r="E12" s="49"/>
      <c r="F12" s="49"/>
      <c r="G12" s="49"/>
      <c r="H12" s="49"/>
      <c r="I12" s="49"/>
    </row>
    <row r="13" spans="1:9" ht="31.5" customHeight="1" x14ac:dyDescent="0.2">
      <c r="A13" s="54" t="s">
        <v>73</v>
      </c>
      <c r="B13" s="54" t="s">
        <v>120</v>
      </c>
      <c r="C13" s="55" t="s">
        <v>69</v>
      </c>
      <c r="D13" s="54" t="s">
        <v>68</v>
      </c>
      <c r="E13" s="56"/>
      <c r="F13" s="56"/>
      <c r="G13" s="56"/>
      <c r="H13" s="56"/>
      <c r="I13" s="56"/>
    </row>
    <row r="14" spans="1:9" ht="31.5" customHeight="1" x14ac:dyDescent="0.2">
      <c r="A14" s="54" t="s">
        <v>521</v>
      </c>
      <c r="B14" s="54" t="s">
        <v>525</v>
      </c>
      <c r="C14" s="55" t="s">
        <v>523</v>
      </c>
      <c r="D14" s="54" t="s">
        <v>68</v>
      </c>
      <c r="E14" s="56"/>
      <c r="F14" s="56"/>
      <c r="G14" s="56"/>
      <c r="H14" s="56"/>
      <c r="I14" s="56"/>
    </row>
    <row r="15" spans="1:9" ht="31.5" customHeight="1" x14ac:dyDescent="0.2">
      <c r="A15" s="54" t="s">
        <v>61</v>
      </c>
      <c r="B15" s="54" t="s">
        <v>310</v>
      </c>
      <c r="C15" s="55"/>
      <c r="D15" s="54" t="s">
        <v>68</v>
      </c>
      <c r="E15" s="58"/>
      <c r="F15" s="58"/>
      <c r="G15" s="58"/>
      <c r="H15" s="58"/>
      <c r="I15" s="58"/>
    </row>
    <row r="16" spans="1:9" ht="24" customHeight="1" x14ac:dyDescent="0.2">
      <c r="A16" s="59"/>
      <c r="B16" s="59"/>
      <c r="C16" s="60"/>
      <c r="D16" s="59"/>
      <c r="E16" s="49"/>
      <c r="F16" s="49"/>
      <c r="G16" s="49"/>
      <c r="H16" s="49"/>
      <c r="I16" s="49"/>
    </row>
    <row r="17" spans="1:13" s="7" customFormat="1" ht="22.5" customHeight="1" x14ac:dyDescent="0.2">
      <c r="A17" s="7" t="s">
        <v>53</v>
      </c>
      <c r="C17" s="19" t="s">
        <v>311</v>
      </c>
      <c r="G17" s="9"/>
      <c r="K17" s="8"/>
      <c r="L17" s="20"/>
      <c r="M17" s="21"/>
    </row>
    <row r="18" spans="1:13" s="7" customFormat="1" ht="22.5" customHeight="1" x14ac:dyDescent="0.2">
      <c r="C18" s="22"/>
      <c r="G18" s="9"/>
      <c r="K18" s="8"/>
      <c r="L18" s="20"/>
      <c r="M18" s="21"/>
    </row>
    <row r="19" spans="1:13" s="7" customFormat="1" ht="22.5" customHeight="1" x14ac:dyDescent="0.2">
      <c r="A19" s="7" t="s">
        <v>74</v>
      </c>
      <c r="C19" s="19" t="s">
        <v>75</v>
      </c>
      <c r="G19" s="9"/>
      <c r="K19" s="8"/>
      <c r="L19" s="20"/>
      <c r="M19" s="21"/>
    </row>
    <row r="20" spans="1:13" ht="23.25" customHeight="1" x14ac:dyDescent="0.2">
      <c r="A20" s="61"/>
      <c r="B20" s="62"/>
      <c r="C20" s="63"/>
      <c r="D20" s="61"/>
      <c r="F20" s="59"/>
      <c r="G20" s="64"/>
      <c r="H20" s="59"/>
      <c r="I20" s="49"/>
    </row>
    <row r="21" spans="1:13" x14ac:dyDescent="0.2">
      <c r="D21" s="66"/>
    </row>
  </sheetData>
  <mergeCells count="2">
    <mergeCell ref="A1:D1"/>
    <mergeCell ref="A3:D3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view="pageBreakPreview" zoomScaleNormal="100" zoomScaleSheetLayoutView="100" workbookViewId="0">
      <selection activeCell="J15" sqref="J15"/>
    </sheetView>
  </sheetViews>
  <sheetFormatPr defaultRowHeight="12.75" x14ac:dyDescent="0.2"/>
  <cols>
    <col min="1" max="1" width="30.5703125" customWidth="1"/>
    <col min="2" max="2" width="19" customWidth="1"/>
    <col min="3" max="3" width="13" customWidth="1"/>
    <col min="4" max="4" width="26.140625" customWidth="1"/>
    <col min="5" max="5" width="16.42578125" customWidth="1"/>
  </cols>
  <sheetData>
    <row r="1" spans="1:10" ht="78" customHeight="1" x14ac:dyDescent="0.2">
      <c r="A1" s="345" t="s">
        <v>306</v>
      </c>
      <c r="B1" s="345"/>
      <c r="C1" s="345"/>
      <c r="D1" s="345"/>
      <c r="E1" s="345"/>
      <c r="F1" s="48"/>
      <c r="G1" s="48"/>
      <c r="H1" s="48"/>
      <c r="I1" s="48"/>
    </row>
    <row r="2" spans="1:10" ht="8.25" customHeight="1" x14ac:dyDescent="0.2">
      <c r="A2" s="47"/>
      <c r="B2" s="47"/>
      <c r="C2" s="47"/>
      <c r="D2" s="47"/>
      <c r="E2" s="47"/>
      <c r="F2" s="48"/>
      <c r="G2" s="48"/>
      <c r="H2" s="48"/>
      <c r="I2" s="48"/>
      <c r="J2" s="48"/>
    </row>
    <row r="3" spans="1:10" ht="18" x14ac:dyDescent="0.2">
      <c r="A3" s="347" t="s">
        <v>76</v>
      </c>
      <c r="B3" s="347"/>
      <c r="C3" s="347"/>
      <c r="D3" s="347"/>
      <c r="E3" s="347"/>
      <c r="F3" s="49"/>
      <c r="G3" s="49"/>
      <c r="H3" s="49"/>
      <c r="I3" s="49"/>
      <c r="J3" s="49"/>
    </row>
    <row r="4" spans="1:10" ht="24.75" customHeight="1" x14ac:dyDescent="0.2">
      <c r="A4" s="50" t="s">
        <v>58</v>
      </c>
      <c r="B4" s="49"/>
      <c r="C4" s="49"/>
      <c r="D4" s="44"/>
      <c r="E4" s="44" t="s">
        <v>307</v>
      </c>
      <c r="F4" s="49"/>
      <c r="G4" s="49"/>
      <c r="H4" s="49"/>
      <c r="I4" s="49"/>
      <c r="J4" s="49"/>
    </row>
    <row r="5" spans="1:10" ht="14.25" x14ac:dyDescent="0.2">
      <c r="A5" s="52" t="s">
        <v>63</v>
      </c>
      <c r="B5" s="52" t="s">
        <v>64</v>
      </c>
      <c r="C5" s="52" t="s">
        <v>65</v>
      </c>
      <c r="D5" s="52" t="s">
        <v>66</v>
      </c>
      <c r="E5" s="52" t="s">
        <v>77</v>
      </c>
      <c r="F5" s="49"/>
      <c r="G5" s="49"/>
      <c r="H5" s="49"/>
      <c r="I5" s="49"/>
      <c r="J5" s="49"/>
    </row>
    <row r="6" spans="1:10" ht="29.25" customHeight="1" x14ac:dyDescent="0.2">
      <c r="A6" s="57" t="s">
        <v>84</v>
      </c>
      <c r="B6" s="54" t="s">
        <v>215</v>
      </c>
      <c r="C6" s="55" t="s">
        <v>67</v>
      </c>
      <c r="D6" s="54" t="s">
        <v>68</v>
      </c>
      <c r="E6" s="67"/>
      <c r="F6" s="49"/>
      <c r="G6" s="49"/>
      <c r="H6" s="49"/>
      <c r="I6" s="49"/>
      <c r="J6" s="49"/>
    </row>
    <row r="7" spans="1:10" ht="29.25" customHeight="1" x14ac:dyDescent="0.2">
      <c r="A7" s="57" t="s">
        <v>78</v>
      </c>
      <c r="B7" s="54" t="s">
        <v>70</v>
      </c>
      <c r="C7" s="55" t="s">
        <v>69</v>
      </c>
      <c r="D7" s="54" t="s">
        <v>68</v>
      </c>
      <c r="E7" s="67"/>
      <c r="F7" s="56"/>
      <c r="G7" s="56"/>
      <c r="H7" s="56"/>
      <c r="I7" s="56"/>
      <c r="J7" s="56"/>
    </row>
    <row r="8" spans="1:10" ht="29.25" customHeight="1" x14ac:dyDescent="0.2">
      <c r="A8" s="57" t="s">
        <v>81</v>
      </c>
      <c r="B8" s="54" t="s">
        <v>214</v>
      </c>
      <c r="C8" s="55" t="s">
        <v>67</v>
      </c>
      <c r="D8" s="54" t="s">
        <v>68</v>
      </c>
      <c r="E8" s="67"/>
      <c r="F8" s="56"/>
      <c r="G8" s="56"/>
      <c r="H8" s="56"/>
      <c r="I8" s="56"/>
      <c r="J8" s="56"/>
    </row>
    <row r="9" spans="1:10" ht="29.25" customHeight="1" x14ac:dyDescent="0.2">
      <c r="A9" s="54" t="s">
        <v>54</v>
      </c>
      <c r="B9" s="54" t="s">
        <v>308</v>
      </c>
      <c r="C9" s="55" t="s">
        <v>69</v>
      </c>
      <c r="D9" s="54" t="s">
        <v>68</v>
      </c>
      <c r="E9" s="67"/>
      <c r="F9" s="49"/>
      <c r="G9" s="49"/>
      <c r="H9" s="49"/>
      <c r="I9" s="49"/>
      <c r="J9" s="49"/>
    </row>
    <row r="10" spans="1:10" ht="29.25" customHeight="1" x14ac:dyDescent="0.2">
      <c r="A10" s="54" t="s">
        <v>82</v>
      </c>
      <c r="B10" s="54" t="s">
        <v>75</v>
      </c>
      <c r="C10" s="55" t="s">
        <v>83</v>
      </c>
      <c r="D10" s="54" t="s">
        <v>68</v>
      </c>
      <c r="E10" s="67"/>
      <c r="F10" s="49"/>
      <c r="G10" s="49"/>
      <c r="H10" s="49"/>
      <c r="I10" s="49"/>
      <c r="J10" s="49"/>
    </row>
    <row r="11" spans="1:10" ht="29.25" customHeight="1" x14ac:dyDescent="0.2">
      <c r="A11" s="54" t="s">
        <v>82</v>
      </c>
      <c r="B11" s="54" t="s">
        <v>522</v>
      </c>
      <c r="C11" s="55" t="s">
        <v>523</v>
      </c>
      <c r="D11" s="54" t="s">
        <v>524</v>
      </c>
      <c r="E11" s="67"/>
      <c r="F11" s="49"/>
      <c r="G11" s="49"/>
      <c r="H11" s="49"/>
      <c r="I11" s="49"/>
      <c r="J11" s="49"/>
    </row>
    <row r="12" spans="1:10" ht="29.25" customHeight="1" x14ac:dyDescent="0.2">
      <c r="A12" s="54" t="s">
        <v>71</v>
      </c>
      <c r="B12" s="54" t="s">
        <v>216</v>
      </c>
      <c r="C12" s="55" t="s">
        <v>67</v>
      </c>
      <c r="D12" s="54" t="s">
        <v>68</v>
      </c>
      <c r="E12" s="67"/>
      <c r="F12" s="56"/>
      <c r="G12" s="56"/>
      <c r="H12" s="56"/>
      <c r="I12" s="56"/>
      <c r="J12" s="56"/>
    </row>
    <row r="13" spans="1:10" ht="29.25" customHeight="1" x14ac:dyDescent="0.2">
      <c r="A13" s="54" t="s">
        <v>72</v>
      </c>
      <c r="B13" s="54" t="s">
        <v>309</v>
      </c>
      <c r="C13" s="55" t="s">
        <v>69</v>
      </c>
      <c r="D13" s="54" t="s">
        <v>68</v>
      </c>
      <c r="E13" s="67"/>
      <c r="F13" s="49"/>
      <c r="G13" s="49"/>
      <c r="H13" s="49"/>
      <c r="I13" s="49"/>
      <c r="J13" s="49"/>
    </row>
    <row r="14" spans="1:10" ht="29.25" customHeight="1" x14ac:dyDescent="0.2">
      <c r="A14" s="54" t="s">
        <v>73</v>
      </c>
      <c r="B14" s="54" t="s">
        <v>120</v>
      </c>
      <c r="C14" s="55" t="s">
        <v>69</v>
      </c>
      <c r="D14" s="54" t="s">
        <v>68</v>
      </c>
      <c r="E14" s="67"/>
      <c r="F14" s="49"/>
      <c r="G14" s="49"/>
      <c r="H14" s="49"/>
      <c r="I14" s="49"/>
      <c r="J14" s="49"/>
    </row>
    <row r="15" spans="1:10" ht="29.25" customHeight="1" x14ac:dyDescent="0.2">
      <c r="A15" s="54" t="s">
        <v>521</v>
      </c>
      <c r="B15" s="54" t="s">
        <v>525</v>
      </c>
      <c r="C15" s="55" t="s">
        <v>523</v>
      </c>
      <c r="D15" s="54" t="s">
        <v>68</v>
      </c>
      <c r="E15" s="67"/>
      <c r="F15" s="49"/>
      <c r="G15" s="49"/>
      <c r="H15" s="49"/>
      <c r="I15" s="49"/>
      <c r="J15" s="49"/>
    </row>
    <row r="16" spans="1:10" ht="29.25" customHeight="1" x14ac:dyDescent="0.2">
      <c r="A16" s="54" t="s">
        <v>61</v>
      </c>
      <c r="B16" s="54" t="s">
        <v>310</v>
      </c>
      <c r="C16" s="55"/>
      <c r="D16" s="54" t="s">
        <v>68</v>
      </c>
      <c r="E16" s="85"/>
      <c r="F16" s="49"/>
      <c r="G16" s="49"/>
      <c r="H16" s="49"/>
      <c r="I16" s="49"/>
    </row>
    <row r="17" spans="1:13" s="7" customFormat="1" ht="22.5" customHeight="1" x14ac:dyDescent="0.2">
      <c r="C17" s="22"/>
      <c r="G17" s="9"/>
      <c r="K17" s="8"/>
      <c r="L17" s="20"/>
      <c r="M17" s="21"/>
    </row>
    <row r="18" spans="1:13" s="7" customFormat="1" ht="22.5" customHeight="1" x14ac:dyDescent="0.2">
      <c r="A18" s="7" t="s">
        <v>53</v>
      </c>
      <c r="C18" s="19" t="s">
        <v>311</v>
      </c>
      <c r="G18" s="9"/>
      <c r="K18" s="8"/>
      <c r="L18" s="20"/>
      <c r="M18" s="21"/>
    </row>
    <row r="19" spans="1:13" x14ac:dyDescent="0.2">
      <c r="D19" s="66"/>
    </row>
  </sheetData>
  <mergeCells count="2">
    <mergeCell ref="A3:E3"/>
    <mergeCell ref="A1:E1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view="pageBreakPreview" topLeftCell="A2" zoomScale="90" zoomScaleNormal="75" zoomScaleSheetLayoutView="90" workbookViewId="0">
      <selection activeCell="A16" sqref="A16:S16"/>
    </sheetView>
  </sheetViews>
  <sheetFormatPr defaultColWidth="10.42578125" defaultRowHeight="12.75" x14ac:dyDescent="0.2"/>
  <cols>
    <col min="1" max="1" width="4.140625" style="84" customWidth="1"/>
    <col min="2" max="2" width="4.140625" style="84" hidden="1" customWidth="1"/>
    <col min="3" max="3" width="8.42578125" style="84" hidden="1" customWidth="1"/>
    <col min="4" max="4" width="17.7109375" style="6" customWidth="1"/>
    <col min="5" max="5" width="8.85546875" style="6" customWidth="1"/>
    <col min="6" max="6" width="5.42578125" style="6" customWidth="1"/>
    <col min="7" max="7" width="29.85546875" style="6" customWidth="1"/>
    <col min="8" max="8" width="8.85546875" style="6" customWidth="1"/>
    <col min="9" max="9" width="15.7109375" style="105" customWidth="1"/>
    <col min="10" max="10" width="19.5703125" style="105" hidden="1" customWidth="1"/>
    <col min="11" max="11" width="21.7109375" style="106" customWidth="1"/>
    <col min="12" max="16" width="5" style="106" customWidth="1"/>
    <col min="17" max="17" width="6.7109375" style="107" customWidth="1"/>
    <col min="18" max="18" width="6.42578125" style="107" customWidth="1"/>
    <col min="19" max="19" width="8.140625" style="108" customWidth="1"/>
    <col min="20" max="16384" width="10.42578125" style="6"/>
  </cols>
  <sheetData>
    <row r="1" spans="1:28" ht="15" hidden="1" customHeight="1" x14ac:dyDescent="0.2">
      <c r="A1" s="90" t="s">
        <v>44</v>
      </c>
      <c r="B1" s="90"/>
      <c r="C1" s="91"/>
      <c r="D1" s="91"/>
      <c r="E1" s="90" t="s">
        <v>45</v>
      </c>
      <c r="F1" s="91"/>
      <c r="G1" s="91"/>
      <c r="H1" s="90" t="s">
        <v>46</v>
      </c>
      <c r="I1" s="91"/>
      <c r="J1" s="91"/>
      <c r="K1" s="91"/>
      <c r="L1" s="91"/>
      <c r="M1" s="91"/>
      <c r="N1" s="91"/>
      <c r="O1" s="91"/>
      <c r="P1" s="91"/>
      <c r="Q1" s="92" t="s">
        <v>47</v>
      </c>
      <c r="R1" s="93"/>
      <c r="S1" s="94"/>
    </row>
    <row r="2" spans="1:28" s="7" customFormat="1" ht="55.5" customHeight="1" x14ac:dyDescent="0.2">
      <c r="A2" s="313" t="s">
        <v>205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4"/>
      <c r="N2" s="314"/>
      <c r="O2" s="314"/>
      <c r="P2" s="314"/>
      <c r="Q2" s="314"/>
      <c r="R2" s="314"/>
      <c r="S2" s="314"/>
    </row>
    <row r="3" spans="1:28" s="10" customFormat="1" ht="15.95" customHeight="1" x14ac:dyDescent="0.2">
      <c r="A3" s="315" t="s">
        <v>206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</row>
    <row r="4" spans="1:28" s="95" customFormat="1" ht="15.95" customHeight="1" x14ac:dyDescent="0.2">
      <c r="A4" s="316" t="s">
        <v>183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</row>
    <row r="5" spans="1:28" s="95" customFormat="1" ht="15.95" customHeight="1" x14ac:dyDescent="0.2">
      <c r="A5" s="316" t="s">
        <v>493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</row>
    <row r="6" spans="1:28" s="95" customFormat="1" ht="15.95" customHeight="1" x14ac:dyDescent="0.2">
      <c r="A6" s="307" t="s">
        <v>494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</row>
    <row r="7" spans="1:28" s="95" customFormat="1" ht="15" customHeight="1" x14ac:dyDescent="0.2">
      <c r="A7" s="308" t="s">
        <v>513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</row>
    <row r="8" spans="1:28" s="95" customFormat="1" ht="15" customHeight="1" x14ac:dyDescent="0.2">
      <c r="A8" s="309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</row>
    <row r="9" spans="1:28" s="97" customFormat="1" ht="15" customHeight="1" x14ac:dyDescent="0.15">
      <c r="A9" s="41" t="s">
        <v>58</v>
      </c>
      <c r="B9" s="96"/>
      <c r="D9" s="12"/>
      <c r="E9" s="13"/>
      <c r="F9" s="12"/>
      <c r="G9" s="14"/>
      <c r="H9" s="14"/>
      <c r="I9" s="98"/>
      <c r="J9" s="15"/>
      <c r="K9" s="99"/>
      <c r="R9" s="15"/>
      <c r="S9" s="16" t="s">
        <v>218</v>
      </c>
    </row>
    <row r="10" spans="1:28" ht="21.6" customHeight="1" x14ac:dyDescent="0.2">
      <c r="A10" s="310" t="s">
        <v>184</v>
      </c>
      <c r="B10" s="318" t="s">
        <v>2</v>
      </c>
      <c r="C10" s="317" t="s">
        <v>49</v>
      </c>
      <c r="D10" s="322" t="s">
        <v>9</v>
      </c>
      <c r="E10" s="318" t="s">
        <v>3</v>
      </c>
      <c r="F10" s="317" t="s">
        <v>160</v>
      </c>
      <c r="G10" s="317" t="s">
        <v>10</v>
      </c>
      <c r="H10" s="317" t="s">
        <v>3</v>
      </c>
      <c r="I10" s="317" t="s">
        <v>5</v>
      </c>
      <c r="J10" s="317" t="s">
        <v>6</v>
      </c>
      <c r="K10" s="318" t="s">
        <v>7</v>
      </c>
      <c r="L10" s="318" t="s">
        <v>161</v>
      </c>
      <c r="M10" s="318" t="s">
        <v>162</v>
      </c>
      <c r="N10" s="318" t="s">
        <v>163</v>
      </c>
      <c r="O10" s="318" t="s">
        <v>164</v>
      </c>
      <c r="P10" s="318" t="s">
        <v>165</v>
      </c>
      <c r="Q10" s="325" t="s">
        <v>50</v>
      </c>
      <c r="R10" s="326"/>
      <c r="S10" s="327"/>
    </row>
    <row r="11" spans="1:28" ht="21.6" customHeight="1" x14ac:dyDescent="0.2">
      <c r="A11" s="311"/>
      <c r="B11" s="318"/>
      <c r="C11" s="317"/>
      <c r="D11" s="323"/>
      <c r="E11" s="318"/>
      <c r="F11" s="317"/>
      <c r="G11" s="317"/>
      <c r="H11" s="317"/>
      <c r="I11" s="317"/>
      <c r="J11" s="317"/>
      <c r="K11" s="318"/>
      <c r="L11" s="318"/>
      <c r="M11" s="318" t="s">
        <v>166</v>
      </c>
      <c r="N11" s="318" t="s">
        <v>167</v>
      </c>
      <c r="O11" s="318" t="s">
        <v>168</v>
      </c>
      <c r="P11" s="318" t="s">
        <v>169</v>
      </c>
      <c r="Q11" s="325" t="s">
        <v>51</v>
      </c>
      <c r="R11" s="327"/>
      <c r="S11" s="322" t="s">
        <v>170</v>
      </c>
    </row>
    <row r="12" spans="1:28" ht="21.6" customHeight="1" x14ac:dyDescent="0.2">
      <c r="A12" s="312"/>
      <c r="B12" s="318"/>
      <c r="C12" s="317"/>
      <c r="D12" s="324"/>
      <c r="E12" s="318"/>
      <c r="F12" s="317"/>
      <c r="G12" s="317"/>
      <c r="H12" s="317"/>
      <c r="I12" s="317"/>
      <c r="J12" s="317" t="s">
        <v>6</v>
      </c>
      <c r="K12" s="318"/>
      <c r="L12" s="318"/>
      <c r="M12" s="318"/>
      <c r="N12" s="318"/>
      <c r="O12" s="318"/>
      <c r="P12" s="318"/>
      <c r="Q12" s="45" t="s">
        <v>171</v>
      </c>
      <c r="R12" s="45" t="s">
        <v>52</v>
      </c>
      <c r="S12" s="324"/>
    </row>
    <row r="13" spans="1:28" ht="53.25" customHeight="1" x14ac:dyDescent="0.2">
      <c r="A13" s="319" t="s">
        <v>495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1"/>
    </row>
    <row r="14" spans="1:28" s="101" customFormat="1" ht="42" customHeight="1" x14ac:dyDescent="0.2">
      <c r="A14" s="36">
        <v>1</v>
      </c>
      <c r="B14" s="109"/>
      <c r="C14" s="112"/>
      <c r="D14" s="134" t="s">
        <v>328</v>
      </c>
      <c r="E14" s="165"/>
      <c r="F14" s="136" t="s">
        <v>11</v>
      </c>
      <c r="G14" s="179" t="s">
        <v>329</v>
      </c>
      <c r="H14" s="135" t="s">
        <v>245</v>
      </c>
      <c r="I14" s="136" t="s">
        <v>327</v>
      </c>
      <c r="J14" s="136" t="s">
        <v>326</v>
      </c>
      <c r="K14" s="152" t="s">
        <v>330</v>
      </c>
      <c r="L14" s="102">
        <v>6.4</v>
      </c>
      <c r="M14" s="102">
        <v>6.8</v>
      </c>
      <c r="N14" s="102">
        <v>6.8</v>
      </c>
      <c r="O14" s="102">
        <v>6.4</v>
      </c>
      <c r="P14" s="102">
        <v>8.5</v>
      </c>
      <c r="Q14" s="103">
        <f>(L14*2+M14*2+N14*2+O14+P14)/8</f>
        <v>6.8624999999999998</v>
      </c>
      <c r="R14" s="102">
        <v>0</v>
      </c>
      <c r="S14" s="104">
        <f>Q14-R14</f>
        <v>6.8624999999999998</v>
      </c>
      <c r="T14" s="100"/>
      <c r="U14" s="100"/>
      <c r="V14" s="100"/>
      <c r="W14" s="100"/>
      <c r="X14" s="100"/>
      <c r="Y14" s="100"/>
      <c r="Z14" s="100"/>
      <c r="AA14" s="100"/>
      <c r="AB14" s="100"/>
    </row>
    <row r="15" spans="1:28" s="101" customFormat="1" ht="42" customHeight="1" x14ac:dyDescent="0.2">
      <c r="A15" s="36">
        <v>2</v>
      </c>
      <c r="B15" s="109"/>
      <c r="C15" s="112"/>
      <c r="D15" s="134" t="s">
        <v>331</v>
      </c>
      <c r="E15" s="165"/>
      <c r="F15" s="136" t="s">
        <v>11</v>
      </c>
      <c r="G15" s="179" t="s">
        <v>329</v>
      </c>
      <c r="H15" s="135" t="s">
        <v>245</v>
      </c>
      <c r="I15" s="136" t="s">
        <v>327</v>
      </c>
      <c r="J15" s="136" t="s">
        <v>326</v>
      </c>
      <c r="K15" s="152" t="s">
        <v>86</v>
      </c>
      <c r="L15" s="102">
        <v>6.2</v>
      </c>
      <c r="M15" s="102">
        <v>6.8</v>
      </c>
      <c r="N15" s="102">
        <v>6.5</v>
      </c>
      <c r="O15" s="102">
        <v>6.6</v>
      </c>
      <c r="P15" s="102">
        <v>8.5</v>
      </c>
      <c r="Q15" s="103">
        <f>(L15*2+M15*2+N15*2+O15+P15)/8</f>
        <v>6.7625000000000002</v>
      </c>
      <c r="R15" s="102">
        <v>0</v>
      </c>
      <c r="S15" s="104">
        <f>Q15-R15</f>
        <v>6.7625000000000002</v>
      </c>
      <c r="T15" s="100"/>
      <c r="U15" s="100"/>
      <c r="V15" s="100"/>
      <c r="W15" s="100"/>
      <c r="X15" s="100"/>
      <c r="Y15" s="100"/>
      <c r="Z15" s="100"/>
      <c r="AA15" s="100"/>
      <c r="AB15" s="100"/>
    </row>
    <row r="16" spans="1:28" ht="53.25" customHeight="1" x14ac:dyDescent="0.2">
      <c r="A16" s="319" t="s">
        <v>512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1"/>
    </row>
    <row r="17" spans="1:28" s="101" customFormat="1" ht="42" customHeight="1" x14ac:dyDescent="0.2">
      <c r="A17" s="36">
        <v>1</v>
      </c>
      <c r="B17" s="109"/>
      <c r="C17" s="112"/>
      <c r="D17" s="233" t="s">
        <v>429</v>
      </c>
      <c r="E17" s="200"/>
      <c r="F17" s="238" t="s">
        <v>11</v>
      </c>
      <c r="G17" s="239" t="s">
        <v>432</v>
      </c>
      <c r="H17" s="240" t="s">
        <v>433</v>
      </c>
      <c r="I17" s="241" t="s">
        <v>25</v>
      </c>
      <c r="J17" s="242" t="s">
        <v>25</v>
      </c>
      <c r="K17" s="237" t="s">
        <v>93</v>
      </c>
      <c r="L17" s="102">
        <v>6.4</v>
      </c>
      <c r="M17" s="102">
        <v>6.7</v>
      </c>
      <c r="N17" s="102">
        <v>7.2</v>
      </c>
      <c r="O17" s="102">
        <v>6.7</v>
      </c>
      <c r="P17" s="102">
        <v>8.3000000000000007</v>
      </c>
      <c r="Q17" s="103">
        <f t="shared" ref="Q17:Q22" si="0">(L17*2+M17*2+N17*2+O17+P17)/8</f>
        <v>6.9500000000000011</v>
      </c>
      <c r="R17" s="102">
        <v>0</v>
      </c>
      <c r="S17" s="104">
        <f t="shared" ref="S17:S22" si="1">Q17-R17</f>
        <v>6.9500000000000011</v>
      </c>
      <c r="T17" s="100"/>
      <c r="U17" s="100"/>
      <c r="V17" s="100"/>
      <c r="W17" s="100"/>
      <c r="X17" s="100"/>
      <c r="Y17" s="100"/>
      <c r="Z17" s="100"/>
      <c r="AA17" s="100"/>
      <c r="AB17" s="100"/>
    </row>
    <row r="18" spans="1:28" s="101" customFormat="1" ht="42" customHeight="1" x14ac:dyDescent="0.2">
      <c r="A18" s="36">
        <v>2</v>
      </c>
      <c r="B18" s="109"/>
      <c r="C18" s="112"/>
      <c r="D18" s="134" t="s">
        <v>507</v>
      </c>
      <c r="E18" s="165"/>
      <c r="F18" s="136" t="s">
        <v>11</v>
      </c>
      <c r="G18" s="137" t="s">
        <v>508</v>
      </c>
      <c r="H18" s="135" t="s">
        <v>266</v>
      </c>
      <c r="I18" s="136" t="s">
        <v>327</v>
      </c>
      <c r="J18" s="136" t="s">
        <v>326</v>
      </c>
      <c r="K18" s="152" t="s">
        <v>86</v>
      </c>
      <c r="L18" s="102">
        <v>6.7</v>
      </c>
      <c r="M18" s="102">
        <v>7.1</v>
      </c>
      <c r="N18" s="102">
        <v>8</v>
      </c>
      <c r="O18" s="102">
        <v>6.9</v>
      </c>
      <c r="P18" s="102">
        <v>8.6999999999999993</v>
      </c>
      <c r="Q18" s="103">
        <f t="shared" si="0"/>
        <v>7.4</v>
      </c>
      <c r="R18" s="102">
        <v>0.5</v>
      </c>
      <c r="S18" s="104">
        <f t="shared" si="1"/>
        <v>6.9</v>
      </c>
      <c r="T18" s="100"/>
      <c r="U18" s="100"/>
      <c r="V18" s="100"/>
      <c r="W18" s="100"/>
      <c r="X18" s="100"/>
      <c r="Y18" s="100"/>
      <c r="Z18" s="100"/>
      <c r="AA18" s="100"/>
      <c r="AB18" s="100"/>
    </row>
    <row r="19" spans="1:28" s="101" customFormat="1" ht="42" customHeight="1" x14ac:dyDescent="0.2">
      <c r="A19" s="36">
        <v>3</v>
      </c>
      <c r="B19" s="109"/>
      <c r="C19" s="112"/>
      <c r="D19" s="233" t="s">
        <v>429</v>
      </c>
      <c r="E19" s="234"/>
      <c r="F19" s="235" t="s">
        <v>11</v>
      </c>
      <c r="G19" s="236" t="s">
        <v>430</v>
      </c>
      <c r="H19" s="234" t="s">
        <v>182</v>
      </c>
      <c r="I19" s="235" t="s">
        <v>431</v>
      </c>
      <c r="J19" s="235" t="s">
        <v>25</v>
      </c>
      <c r="K19" s="237" t="s">
        <v>93</v>
      </c>
      <c r="L19" s="102">
        <v>6.2</v>
      </c>
      <c r="M19" s="102">
        <v>6.8</v>
      </c>
      <c r="N19" s="102">
        <v>7</v>
      </c>
      <c r="O19" s="102">
        <v>6.2</v>
      </c>
      <c r="P19" s="102">
        <v>8.3000000000000007</v>
      </c>
      <c r="Q19" s="103">
        <f t="shared" si="0"/>
        <v>6.8125</v>
      </c>
      <c r="R19" s="102">
        <v>0</v>
      </c>
      <c r="S19" s="104">
        <f t="shared" si="1"/>
        <v>6.8125</v>
      </c>
      <c r="T19" s="100"/>
      <c r="U19" s="100"/>
      <c r="V19" s="100"/>
      <c r="W19" s="100"/>
      <c r="X19" s="100"/>
      <c r="Y19" s="100"/>
      <c r="Z19" s="100"/>
      <c r="AA19" s="100"/>
      <c r="AB19" s="100"/>
    </row>
    <row r="20" spans="1:28" s="101" customFormat="1" ht="42" customHeight="1" x14ac:dyDescent="0.2">
      <c r="A20" s="36">
        <v>4</v>
      </c>
      <c r="B20" s="109"/>
      <c r="C20" s="112"/>
      <c r="D20" s="153" t="s">
        <v>398</v>
      </c>
      <c r="E20" s="154"/>
      <c r="F20" s="143" t="s">
        <v>11</v>
      </c>
      <c r="G20" s="212" t="s">
        <v>399</v>
      </c>
      <c r="H20" s="207" t="s">
        <v>149</v>
      </c>
      <c r="I20" s="143" t="s">
        <v>400</v>
      </c>
      <c r="J20" s="203" t="s">
        <v>401</v>
      </c>
      <c r="K20" s="143" t="s">
        <v>402</v>
      </c>
      <c r="L20" s="102">
        <v>6</v>
      </c>
      <c r="M20" s="102">
        <v>6.4</v>
      </c>
      <c r="N20" s="102">
        <v>6</v>
      </c>
      <c r="O20" s="102">
        <v>6.1</v>
      </c>
      <c r="P20" s="102">
        <v>8</v>
      </c>
      <c r="Q20" s="103">
        <f t="shared" si="0"/>
        <v>6.3624999999999998</v>
      </c>
      <c r="R20" s="102">
        <v>0</v>
      </c>
      <c r="S20" s="104">
        <f t="shared" si="1"/>
        <v>6.3624999999999998</v>
      </c>
      <c r="T20" s="100"/>
      <c r="U20" s="100"/>
      <c r="V20" s="100"/>
      <c r="W20" s="100"/>
      <c r="X20" s="100"/>
      <c r="Y20" s="100"/>
      <c r="Z20" s="100"/>
      <c r="AA20" s="100"/>
      <c r="AB20" s="100"/>
    </row>
    <row r="21" spans="1:28" s="101" customFormat="1" ht="42" customHeight="1" x14ac:dyDescent="0.2">
      <c r="A21" s="36">
        <v>5</v>
      </c>
      <c r="B21" s="109"/>
      <c r="C21" s="112"/>
      <c r="D21" s="134" t="s">
        <v>338</v>
      </c>
      <c r="E21" s="165"/>
      <c r="F21" s="159" t="s">
        <v>11</v>
      </c>
      <c r="G21" s="162" t="s">
        <v>336</v>
      </c>
      <c r="H21" s="135" t="s">
        <v>337</v>
      </c>
      <c r="I21" s="163" t="s">
        <v>32</v>
      </c>
      <c r="J21" s="163" t="s">
        <v>32</v>
      </c>
      <c r="K21" s="163" t="s">
        <v>490</v>
      </c>
      <c r="L21" s="102">
        <v>6</v>
      </c>
      <c r="M21" s="102">
        <v>6.6</v>
      </c>
      <c r="N21" s="102">
        <v>6</v>
      </c>
      <c r="O21" s="102">
        <v>6.2</v>
      </c>
      <c r="P21" s="102">
        <v>8</v>
      </c>
      <c r="Q21" s="103">
        <f t="shared" si="0"/>
        <v>6.4250000000000007</v>
      </c>
      <c r="R21" s="102">
        <v>1</v>
      </c>
      <c r="S21" s="104">
        <f t="shared" si="1"/>
        <v>5.4250000000000007</v>
      </c>
      <c r="T21" s="100"/>
      <c r="U21" s="100"/>
      <c r="V21" s="100"/>
      <c r="W21" s="100"/>
      <c r="X21" s="100"/>
      <c r="Y21" s="100"/>
      <c r="Z21" s="100"/>
      <c r="AA21" s="100"/>
      <c r="AB21" s="100"/>
    </row>
    <row r="22" spans="1:28" s="101" customFormat="1" ht="42" customHeight="1" x14ac:dyDescent="0.2">
      <c r="A22" s="36">
        <v>6</v>
      </c>
      <c r="B22" s="109"/>
      <c r="C22" s="112"/>
      <c r="D22" s="166" t="s">
        <v>339</v>
      </c>
      <c r="E22" s="200"/>
      <c r="F22" s="167" t="s">
        <v>11</v>
      </c>
      <c r="G22" s="168" t="s">
        <v>510</v>
      </c>
      <c r="H22" s="169" t="s">
        <v>509</v>
      </c>
      <c r="I22" s="151" t="s">
        <v>236</v>
      </c>
      <c r="J22" s="151" t="s">
        <v>144</v>
      </c>
      <c r="K22" s="151" t="s">
        <v>143</v>
      </c>
      <c r="L22" s="102">
        <v>6.5</v>
      </c>
      <c r="M22" s="102">
        <v>6.9</v>
      </c>
      <c r="N22" s="102">
        <v>5.9</v>
      </c>
      <c r="O22" s="102">
        <v>6.4</v>
      </c>
      <c r="P22" s="102">
        <v>8.5</v>
      </c>
      <c r="Q22" s="103">
        <f t="shared" si="0"/>
        <v>6.6875</v>
      </c>
      <c r="R22" s="102">
        <v>1.5</v>
      </c>
      <c r="S22" s="104">
        <f t="shared" si="1"/>
        <v>5.1875</v>
      </c>
      <c r="T22" s="100"/>
      <c r="U22" s="100"/>
      <c r="V22" s="100"/>
      <c r="W22" s="100"/>
      <c r="X22" s="100"/>
      <c r="Y22" s="100"/>
      <c r="Z22" s="100"/>
      <c r="AA22" s="100"/>
      <c r="AB22" s="100"/>
    </row>
    <row r="23" spans="1:28" ht="51" customHeight="1" x14ac:dyDescent="0.2"/>
    <row r="24" spans="1:28" ht="50.25" customHeight="1" x14ac:dyDescent="0.2">
      <c r="D24" s="28" t="s">
        <v>84</v>
      </c>
      <c r="E24" s="110"/>
      <c r="F24" s="110"/>
      <c r="G24" s="110"/>
      <c r="H24" s="110"/>
      <c r="I24" s="111" t="s">
        <v>273</v>
      </c>
    </row>
    <row r="25" spans="1:28" ht="50.25" customHeight="1" x14ac:dyDescent="0.2">
      <c r="D25" s="28" t="s">
        <v>55</v>
      </c>
      <c r="E25" s="110"/>
      <c r="F25" s="110"/>
      <c r="G25" s="110"/>
      <c r="H25" s="110"/>
      <c r="I25" s="111" t="s">
        <v>185</v>
      </c>
    </row>
    <row r="26" spans="1:28" ht="50.25" customHeight="1" x14ac:dyDescent="0.2">
      <c r="D26" s="28" t="s">
        <v>54</v>
      </c>
      <c r="E26" s="110"/>
      <c r="F26" s="110"/>
      <c r="G26" s="110"/>
      <c r="H26" s="110"/>
      <c r="I26" s="111" t="s">
        <v>274</v>
      </c>
    </row>
  </sheetData>
  <sortState ref="A17:AB22">
    <sortCondition descending="1" ref="S17:S22"/>
  </sortState>
  <mergeCells count="28">
    <mergeCell ref="A16:S16"/>
    <mergeCell ref="A13:S13"/>
    <mergeCell ref="B10:B12"/>
    <mergeCell ref="C10:C12"/>
    <mergeCell ref="D10:D12"/>
    <mergeCell ref="E10:E12"/>
    <mergeCell ref="P10:P12"/>
    <mergeCell ref="Q10:S10"/>
    <mergeCell ref="Q11:R11"/>
    <mergeCell ref="S11:S12"/>
    <mergeCell ref="N10:N12"/>
    <mergeCell ref="O10:O12"/>
    <mergeCell ref="H10:H12"/>
    <mergeCell ref="I10:I12"/>
    <mergeCell ref="J10:J12"/>
    <mergeCell ref="K10:K12"/>
    <mergeCell ref="A6:S6"/>
    <mergeCell ref="A7:S7"/>
    <mergeCell ref="A8:S8"/>
    <mergeCell ref="A10:A12"/>
    <mergeCell ref="A2:S2"/>
    <mergeCell ref="A3:S3"/>
    <mergeCell ref="A4:S4"/>
    <mergeCell ref="A5:S5"/>
    <mergeCell ref="F10:F12"/>
    <mergeCell ref="G10:G12"/>
    <mergeCell ref="L10:L12"/>
    <mergeCell ref="M10:M12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view="pageBreakPreview" topLeftCell="A2" zoomScaleNormal="100" zoomScaleSheetLayoutView="100" workbookViewId="0">
      <selection activeCell="G14" sqref="G14"/>
    </sheetView>
  </sheetViews>
  <sheetFormatPr defaultColWidth="0" defaultRowHeight="12.75" x14ac:dyDescent="0.2"/>
  <cols>
    <col min="1" max="1" width="6" style="8" customWidth="1"/>
    <col min="2" max="2" width="8.85546875" style="8" hidden="1" customWidth="1"/>
    <col min="3" max="3" width="7.7109375" style="8" hidden="1" customWidth="1"/>
    <col min="4" max="4" width="18.28515625" style="7" customWidth="1"/>
    <col min="5" max="5" width="8.85546875" style="7" customWidth="1"/>
    <col min="6" max="6" width="6.7109375" style="7" customWidth="1"/>
    <col min="7" max="7" width="29.7109375" style="7" customWidth="1"/>
    <col min="8" max="8" width="10.140625" style="7" customWidth="1"/>
    <col min="9" max="9" width="17.42578125" style="22" customWidth="1"/>
    <col min="10" max="10" width="14.7109375" style="22" hidden="1" customWidth="1"/>
    <col min="11" max="11" width="26.7109375" style="9" customWidth="1"/>
    <col min="12" max="12" width="7.140625" style="8" customWidth="1"/>
    <col min="13" max="13" width="9.5703125" style="21" customWidth="1"/>
    <col min="14" max="14" width="7.85546875" style="7" customWidth="1"/>
    <col min="15" max="248" width="9.140625" style="7" customWidth="1"/>
    <col min="249" max="249" width="6" style="7" customWidth="1"/>
    <col min="250" max="16384" width="0" style="7" hidden="1"/>
  </cols>
  <sheetData>
    <row r="1" spans="1:14" s="28" customFormat="1" ht="21" hidden="1" customHeight="1" x14ac:dyDescent="0.2">
      <c r="A1" s="23" t="s">
        <v>44</v>
      </c>
      <c r="B1" s="23"/>
      <c r="C1" s="24"/>
      <c r="D1" s="25"/>
      <c r="E1" s="24" t="s">
        <v>45</v>
      </c>
      <c r="F1" s="25"/>
      <c r="G1" s="25"/>
      <c r="H1" s="24" t="s">
        <v>46</v>
      </c>
      <c r="I1" s="25"/>
      <c r="J1" s="25"/>
      <c r="K1" s="25"/>
      <c r="L1" s="26" t="s">
        <v>56</v>
      </c>
      <c r="M1" s="27" t="s">
        <v>47</v>
      </c>
    </row>
    <row r="2" spans="1:14" ht="73.5" customHeight="1" x14ac:dyDescent="0.2">
      <c r="A2" s="332" t="s">
        <v>292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4" s="10" customFormat="1" ht="14.25" customHeight="1" x14ac:dyDescent="0.2">
      <c r="A3" s="315" t="s">
        <v>213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4" s="29" customFormat="1" x14ac:dyDescent="0.2">
      <c r="A4" s="333" t="s">
        <v>183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4" s="29" customFormat="1" x14ac:dyDescent="0.2">
      <c r="A5" s="333" t="s">
        <v>172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</row>
    <row r="6" spans="1:14" s="29" customFormat="1" ht="16.149999999999999" customHeight="1" x14ac:dyDescent="0.2">
      <c r="A6" s="334" t="s">
        <v>293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</row>
    <row r="7" spans="1:14" s="29" customFormat="1" ht="12" customHeight="1" x14ac:dyDescent="0.2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</row>
    <row r="8" spans="1:14" s="33" customFormat="1" ht="15" customHeight="1" x14ac:dyDescent="0.15">
      <c r="A8" s="11" t="s">
        <v>48</v>
      </c>
      <c r="B8" s="11"/>
      <c r="C8" s="30"/>
      <c r="D8" s="31"/>
      <c r="E8" s="12"/>
      <c r="F8" s="13"/>
      <c r="G8" s="12"/>
      <c r="H8" s="14"/>
      <c r="I8" s="14"/>
      <c r="J8" s="15"/>
      <c r="K8" s="16"/>
      <c r="L8" s="32"/>
      <c r="M8" s="16" t="s">
        <v>218</v>
      </c>
    </row>
    <row r="9" spans="1:14" ht="15" customHeight="1" x14ac:dyDescent="0.2">
      <c r="A9" s="310" t="s">
        <v>184</v>
      </c>
      <c r="B9" s="310" t="s">
        <v>49</v>
      </c>
      <c r="C9" s="310"/>
      <c r="D9" s="335" t="s">
        <v>9</v>
      </c>
      <c r="E9" s="322" t="s">
        <v>3</v>
      </c>
      <c r="F9" s="310" t="s">
        <v>4</v>
      </c>
      <c r="G9" s="335" t="s">
        <v>10</v>
      </c>
      <c r="H9" s="335" t="s">
        <v>3</v>
      </c>
      <c r="I9" s="335" t="s">
        <v>5</v>
      </c>
      <c r="J9" s="335" t="s">
        <v>6</v>
      </c>
      <c r="K9" s="335" t="s">
        <v>7</v>
      </c>
      <c r="L9" s="328" t="s">
        <v>50</v>
      </c>
      <c r="M9" s="338"/>
      <c r="N9" s="335" t="s">
        <v>189</v>
      </c>
    </row>
    <row r="10" spans="1:14" ht="15" customHeight="1" x14ac:dyDescent="0.2">
      <c r="A10" s="311"/>
      <c r="B10" s="311"/>
      <c r="C10" s="311"/>
      <c r="D10" s="336"/>
      <c r="E10" s="323"/>
      <c r="F10" s="311"/>
      <c r="G10" s="336"/>
      <c r="H10" s="336"/>
      <c r="I10" s="336"/>
      <c r="J10" s="336"/>
      <c r="K10" s="336"/>
      <c r="L10" s="328" t="s">
        <v>51</v>
      </c>
      <c r="M10" s="329"/>
      <c r="N10" s="336"/>
    </row>
    <row r="11" spans="1:14" ht="15" customHeight="1" x14ac:dyDescent="0.2">
      <c r="A11" s="312"/>
      <c r="B11" s="312"/>
      <c r="C11" s="312"/>
      <c r="D11" s="337"/>
      <c r="E11" s="324"/>
      <c r="F11" s="312"/>
      <c r="G11" s="337"/>
      <c r="H11" s="337"/>
      <c r="I11" s="337"/>
      <c r="J11" s="337"/>
      <c r="K11" s="337"/>
      <c r="L11" s="18" t="s">
        <v>52</v>
      </c>
      <c r="M11" s="18" t="s">
        <v>57</v>
      </c>
      <c r="N11" s="337"/>
    </row>
    <row r="12" spans="1:14" s="28" customFormat="1" ht="36.75" customHeight="1" x14ac:dyDescent="0.2">
      <c r="A12" s="330" t="s">
        <v>294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</row>
    <row r="13" spans="1:14" s="28" customFormat="1" ht="38.25" customHeight="1" x14ac:dyDescent="0.2">
      <c r="A13" s="34">
        <v>1</v>
      </c>
      <c r="B13" s="265"/>
      <c r="C13" s="189"/>
      <c r="D13" s="191" t="s">
        <v>451</v>
      </c>
      <c r="E13" s="181" t="s">
        <v>117</v>
      </c>
      <c r="F13" s="143">
        <v>2</v>
      </c>
      <c r="G13" s="174" t="s">
        <v>519</v>
      </c>
      <c r="H13" s="207" t="s">
        <v>118</v>
      </c>
      <c r="I13" s="143" t="s">
        <v>116</v>
      </c>
      <c r="J13" s="163" t="s">
        <v>98</v>
      </c>
      <c r="K13" s="194" t="s">
        <v>97</v>
      </c>
      <c r="L13" s="36">
        <v>0</v>
      </c>
      <c r="M13" s="37">
        <v>38.909999999999997</v>
      </c>
      <c r="N13" s="36" t="s">
        <v>190</v>
      </c>
    </row>
    <row r="14" spans="1:14" s="28" customFormat="1" ht="38.25" customHeight="1" x14ac:dyDescent="0.2">
      <c r="A14" s="34">
        <v>2</v>
      </c>
      <c r="B14" s="265"/>
      <c r="C14" s="189"/>
      <c r="D14" s="191" t="s">
        <v>459</v>
      </c>
      <c r="E14" s="181" t="s">
        <v>155</v>
      </c>
      <c r="F14" s="143" t="s">
        <v>11</v>
      </c>
      <c r="G14" s="228" t="s">
        <v>460</v>
      </c>
      <c r="H14" s="207" t="s">
        <v>156</v>
      </c>
      <c r="I14" s="143" t="s">
        <v>157</v>
      </c>
      <c r="J14" s="143" t="s">
        <v>33</v>
      </c>
      <c r="K14" s="194" t="s">
        <v>97</v>
      </c>
      <c r="L14" s="36">
        <v>0</v>
      </c>
      <c r="M14" s="37">
        <v>48.9</v>
      </c>
      <c r="N14" s="36" t="s">
        <v>190</v>
      </c>
    </row>
    <row r="15" spans="1:14" s="28" customFormat="1" ht="38.25" customHeight="1" x14ac:dyDescent="0.2">
      <c r="A15" s="34">
        <v>3</v>
      </c>
      <c r="B15" s="265"/>
      <c r="C15" s="189"/>
      <c r="D15" s="233" t="s">
        <v>472</v>
      </c>
      <c r="E15" s="234" t="s">
        <v>473</v>
      </c>
      <c r="F15" s="235" t="s">
        <v>11</v>
      </c>
      <c r="G15" s="236" t="s">
        <v>474</v>
      </c>
      <c r="H15" s="234" t="s">
        <v>475</v>
      </c>
      <c r="I15" s="235" t="s">
        <v>476</v>
      </c>
      <c r="J15" s="235" t="s">
        <v>33</v>
      </c>
      <c r="K15" s="194" t="s">
        <v>97</v>
      </c>
      <c r="L15" s="36">
        <v>0</v>
      </c>
      <c r="M15" s="37">
        <v>52.51</v>
      </c>
      <c r="N15" s="36" t="s">
        <v>190</v>
      </c>
    </row>
    <row r="16" spans="1:14" s="28" customFormat="1" ht="38.25" customHeight="1" x14ac:dyDescent="0.2">
      <c r="A16" s="34">
        <v>4</v>
      </c>
      <c r="B16" s="265"/>
      <c r="C16" s="189"/>
      <c r="D16" s="153" t="s">
        <v>395</v>
      </c>
      <c r="E16" s="181" t="s">
        <v>127</v>
      </c>
      <c r="F16" s="143" t="s">
        <v>16</v>
      </c>
      <c r="G16" s="174" t="s">
        <v>396</v>
      </c>
      <c r="H16" s="135" t="s">
        <v>128</v>
      </c>
      <c r="I16" s="163" t="s">
        <v>397</v>
      </c>
      <c r="J16" s="163" t="s">
        <v>130</v>
      </c>
      <c r="K16" s="182" t="s">
        <v>131</v>
      </c>
      <c r="L16" s="36">
        <v>0</v>
      </c>
      <c r="M16" s="37">
        <v>53.6</v>
      </c>
      <c r="N16" s="36" t="s">
        <v>190</v>
      </c>
    </row>
    <row r="17" spans="1:19" s="28" customFormat="1" ht="38.25" customHeight="1" x14ac:dyDescent="0.2">
      <c r="A17" s="34">
        <v>5</v>
      </c>
      <c r="B17" s="265"/>
      <c r="C17" s="189"/>
      <c r="D17" s="233" t="s">
        <v>429</v>
      </c>
      <c r="E17" s="234"/>
      <c r="F17" s="235" t="s">
        <v>11</v>
      </c>
      <c r="G17" s="236" t="s">
        <v>430</v>
      </c>
      <c r="H17" s="234" t="s">
        <v>182</v>
      </c>
      <c r="I17" s="235" t="s">
        <v>431</v>
      </c>
      <c r="J17" s="235" t="s">
        <v>25</v>
      </c>
      <c r="K17" s="237" t="s">
        <v>93</v>
      </c>
      <c r="L17" s="36">
        <v>0.75</v>
      </c>
      <c r="M17" s="37">
        <v>69.55</v>
      </c>
      <c r="N17" s="36" t="s">
        <v>190</v>
      </c>
    </row>
    <row r="18" spans="1:19" s="28" customFormat="1" ht="38.25" customHeight="1" x14ac:dyDescent="0.2">
      <c r="A18" s="34">
        <v>6</v>
      </c>
      <c r="B18" s="265"/>
      <c r="C18" s="189"/>
      <c r="D18" s="233" t="s">
        <v>429</v>
      </c>
      <c r="E18" s="200"/>
      <c r="F18" s="238" t="s">
        <v>11</v>
      </c>
      <c r="G18" s="239" t="s">
        <v>432</v>
      </c>
      <c r="H18" s="240" t="s">
        <v>433</v>
      </c>
      <c r="I18" s="241" t="s">
        <v>25</v>
      </c>
      <c r="J18" s="242" t="s">
        <v>25</v>
      </c>
      <c r="K18" s="237" t="s">
        <v>93</v>
      </c>
      <c r="L18" s="36">
        <v>2.25</v>
      </c>
      <c r="M18" s="37">
        <v>75.27</v>
      </c>
      <c r="N18" s="36" t="s">
        <v>190</v>
      </c>
    </row>
    <row r="19" spans="1:19" s="28" customFormat="1" ht="36.75" customHeight="1" x14ac:dyDescent="0.2">
      <c r="A19" s="330" t="s">
        <v>192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</row>
    <row r="20" spans="1:19" s="28" customFormat="1" ht="38.25" customHeight="1" x14ac:dyDescent="0.2">
      <c r="A20" s="34">
        <v>1</v>
      </c>
      <c r="B20" s="265"/>
      <c r="C20" s="189"/>
      <c r="D20" s="199" t="s">
        <v>434</v>
      </c>
      <c r="E20" s="200" t="s">
        <v>435</v>
      </c>
      <c r="F20" s="201">
        <v>1</v>
      </c>
      <c r="G20" s="247" t="s">
        <v>517</v>
      </c>
      <c r="H20" s="246" t="s">
        <v>439</v>
      </c>
      <c r="I20" s="144" t="s">
        <v>440</v>
      </c>
      <c r="J20" s="144" t="s">
        <v>139</v>
      </c>
      <c r="K20" s="203" t="s">
        <v>477</v>
      </c>
      <c r="L20" s="36">
        <v>0</v>
      </c>
      <c r="M20" s="37">
        <v>51.19</v>
      </c>
      <c r="N20" s="36" t="s">
        <v>190</v>
      </c>
    </row>
    <row r="21" spans="1:19" s="28" customFormat="1" ht="38.25" customHeight="1" x14ac:dyDescent="0.2">
      <c r="A21" s="34">
        <v>2</v>
      </c>
      <c r="B21" s="265"/>
      <c r="C21" s="189"/>
      <c r="D21" s="164" t="s">
        <v>442</v>
      </c>
      <c r="E21" s="135" t="s">
        <v>140</v>
      </c>
      <c r="F21" s="136" t="s">
        <v>11</v>
      </c>
      <c r="G21" s="137" t="s">
        <v>443</v>
      </c>
      <c r="H21" s="135" t="s">
        <v>141</v>
      </c>
      <c r="I21" s="136" t="s">
        <v>444</v>
      </c>
      <c r="J21" s="136" t="s">
        <v>139</v>
      </c>
      <c r="K21" s="203" t="s">
        <v>477</v>
      </c>
      <c r="L21" s="36">
        <v>0</v>
      </c>
      <c r="M21" s="37">
        <v>62.91</v>
      </c>
      <c r="N21" s="36" t="s">
        <v>190</v>
      </c>
    </row>
    <row r="22" spans="1:19" s="28" customFormat="1" ht="38.25" customHeight="1" x14ac:dyDescent="0.2">
      <c r="A22" s="34">
        <v>3</v>
      </c>
      <c r="B22" s="265"/>
      <c r="C22" s="189"/>
      <c r="D22" s="134" t="s">
        <v>338</v>
      </c>
      <c r="E22" s="165"/>
      <c r="F22" s="159" t="s">
        <v>11</v>
      </c>
      <c r="G22" s="162" t="s">
        <v>336</v>
      </c>
      <c r="H22" s="135" t="s">
        <v>337</v>
      </c>
      <c r="I22" s="163" t="s">
        <v>32</v>
      </c>
      <c r="J22" s="163" t="s">
        <v>32</v>
      </c>
      <c r="K22" s="163" t="s">
        <v>490</v>
      </c>
      <c r="L22" s="36">
        <v>3</v>
      </c>
      <c r="M22" s="37">
        <v>59.4</v>
      </c>
      <c r="N22" s="36" t="s">
        <v>190</v>
      </c>
    </row>
    <row r="23" spans="1:19" s="28" customFormat="1" ht="38.25" customHeight="1" x14ac:dyDescent="0.2">
      <c r="A23" s="34">
        <v>4</v>
      </c>
      <c r="B23" s="265"/>
      <c r="C23" s="189"/>
      <c r="D23" s="254" t="s">
        <v>480</v>
      </c>
      <c r="E23" s="275" t="s">
        <v>481</v>
      </c>
      <c r="F23" s="203" t="s">
        <v>11</v>
      </c>
      <c r="G23" s="255" t="s">
        <v>485</v>
      </c>
      <c r="H23" s="256" t="s">
        <v>482</v>
      </c>
      <c r="I23" s="257" t="s">
        <v>483</v>
      </c>
      <c r="J23" s="257" t="s">
        <v>484</v>
      </c>
      <c r="K23" s="201" t="s">
        <v>114</v>
      </c>
      <c r="L23" s="36">
        <v>4</v>
      </c>
      <c r="M23" s="37">
        <v>56.31</v>
      </c>
      <c r="N23" s="36" t="s">
        <v>190</v>
      </c>
    </row>
    <row r="24" spans="1:19" s="28" customFormat="1" ht="38.25" customHeight="1" x14ac:dyDescent="0.2">
      <c r="A24" s="34">
        <v>5</v>
      </c>
      <c r="B24" s="265"/>
      <c r="C24" s="189"/>
      <c r="D24" s="166" t="s">
        <v>339</v>
      </c>
      <c r="E24" s="200"/>
      <c r="F24" s="167" t="s">
        <v>11</v>
      </c>
      <c r="G24" s="168" t="s">
        <v>510</v>
      </c>
      <c r="H24" s="169" t="s">
        <v>509</v>
      </c>
      <c r="I24" s="151" t="s">
        <v>236</v>
      </c>
      <c r="J24" s="151" t="s">
        <v>144</v>
      </c>
      <c r="K24" s="151" t="s">
        <v>143</v>
      </c>
      <c r="L24" s="36">
        <v>4</v>
      </c>
      <c r="M24" s="37">
        <v>57.24</v>
      </c>
      <c r="N24" s="36" t="s">
        <v>190</v>
      </c>
    </row>
    <row r="25" spans="1:19" s="28" customFormat="1" ht="38.25" customHeight="1" x14ac:dyDescent="0.2">
      <c r="A25" s="34">
        <v>6</v>
      </c>
      <c r="B25" s="265"/>
      <c r="C25" s="189"/>
      <c r="D25" s="161" t="s">
        <v>334</v>
      </c>
      <c r="E25" s="149" t="s">
        <v>147</v>
      </c>
      <c r="F25" s="159" t="s">
        <v>11</v>
      </c>
      <c r="G25" s="137" t="s">
        <v>335</v>
      </c>
      <c r="H25" s="157" t="s">
        <v>148</v>
      </c>
      <c r="I25" s="158" t="s">
        <v>30</v>
      </c>
      <c r="J25" s="159" t="s">
        <v>27</v>
      </c>
      <c r="K25" s="160" t="s">
        <v>87</v>
      </c>
      <c r="L25" s="36">
        <v>9</v>
      </c>
      <c r="M25" s="37">
        <v>74.510000000000005</v>
      </c>
      <c r="N25" s="36" t="s">
        <v>190</v>
      </c>
    </row>
    <row r="26" spans="1:19" s="28" customFormat="1" ht="38.25" customHeight="1" x14ac:dyDescent="0.2">
      <c r="A26" s="34">
        <v>7</v>
      </c>
      <c r="B26" s="265"/>
      <c r="C26" s="189"/>
      <c r="D26" s="145" t="s">
        <v>319</v>
      </c>
      <c r="E26" s="146" t="s">
        <v>320</v>
      </c>
      <c r="F26" s="147" t="s">
        <v>11</v>
      </c>
      <c r="G26" s="148" t="s">
        <v>321</v>
      </c>
      <c r="H26" s="149" t="s">
        <v>322</v>
      </c>
      <c r="I26" s="150" t="s">
        <v>323</v>
      </c>
      <c r="J26" s="151" t="s">
        <v>324</v>
      </c>
      <c r="K26" s="151" t="s">
        <v>325</v>
      </c>
      <c r="L26" s="36">
        <v>18.25</v>
      </c>
      <c r="M26" s="37">
        <v>103.98</v>
      </c>
      <c r="N26" s="36" t="s">
        <v>190</v>
      </c>
    </row>
    <row r="27" spans="1:19" s="28" customFormat="1" ht="38.25" customHeight="1" x14ac:dyDescent="0.2">
      <c r="A27" s="34"/>
      <c r="B27" s="265"/>
      <c r="C27" s="189"/>
      <c r="D27" s="153" t="s">
        <v>398</v>
      </c>
      <c r="E27" s="181"/>
      <c r="F27" s="143" t="s">
        <v>11</v>
      </c>
      <c r="G27" s="212" t="s">
        <v>399</v>
      </c>
      <c r="H27" s="207" t="s">
        <v>149</v>
      </c>
      <c r="I27" s="143" t="s">
        <v>400</v>
      </c>
      <c r="J27" s="203" t="s">
        <v>401</v>
      </c>
      <c r="K27" s="143" t="s">
        <v>402</v>
      </c>
      <c r="L27" s="36" t="s">
        <v>188</v>
      </c>
      <c r="M27" s="37"/>
      <c r="N27" s="36" t="s">
        <v>190</v>
      </c>
    </row>
    <row r="28" spans="1:19" s="28" customFormat="1" ht="38.25" customHeight="1" x14ac:dyDescent="0.2">
      <c r="A28" s="34"/>
      <c r="B28" s="265"/>
      <c r="C28" s="189"/>
      <c r="D28" s="245" t="s">
        <v>438</v>
      </c>
      <c r="E28" s="246" t="s">
        <v>441</v>
      </c>
      <c r="F28" s="144" t="s">
        <v>11</v>
      </c>
      <c r="G28" s="247" t="s">
        <v>517</v>
      </c>
      <c r="H28" s="246" t="s">
        <v>439</v>
      </c>
      <c r="I28" s="144" t="s">
        <v>440</v>
      </c>
      <c r="J28" s="144" t="s">
        <v>139</v>
      </c>
      <c r="K28" s="203" t="s">
        <v>477</v>
      </c>
      <c r="L28" s="36" t="s">
        <v>188</v>
      </c>
      <c r="M28" s="37"/>
      <c r="N28" s="36" t="s">
        <v>190</v>
      </c>
    </row>
    <row r="29" spans="1:19" s="28" customFormat="1" ht="38.25" customHeight="1" x14ac:dyDescent="0.2">
      <c r="A29" s="34"/>
      <c r="B29" s="265"/>
      <c r="C29" s="189"/>
      <c r="D29" s="204" t="s">
        <v>380</v>
      </c>
      <c r="E29" s="200" t="s">
        <v>237</v>
      </c>
      <c r="F29" s="206" t="s">
        <v>11</v>
      </c>
      <c r="G29" s="192" t="s">
        <v>381</v>
      </c>
      <c r="H29" s="207" t="s">
        <v>219</v>
      </c>
      <c r="I29" s="208" t="s">
        <v>150</v>
      </c>
      <c r="J29" s="208" t="s">
        <v>150</v>
      </c>
      <c r="K29" s="194" t="s">
        <v>511</v>
      </c>
      <c r="L29" s="36" t="s">
        <v>188</v>
      </c>
      <c r="M29" s="37"/>
      <c r="N29" s="36" t="s">
        <v>190</v>
      </c>
    </row>
    <row r="30" spans="1:19" s="6" customFormat="1" ht="30.75" customHeight="1" x14ac:dyDescent="0.2">
      <c r="A30" s="84"/>
      <c r="B30" s="84"/>
      <c r="C30" s="84"/>
      <c r="I30" s="105"/>
      <c r="J30" s="105"/>
      <c r="K30" s="106"/>
      <c r="L30" s="106"/>
      <c r="M30" s="106"/>
      <c r="N30" s="106"/>
      <c r="O30" s="106"/>
      <c r="P30" s="106"/>
      <c r="Q30" s="107"/>
      <c r="R30" s="107"/>
      <c r="S30" s="108"/>
    </row>
    <row r="31" spans="1:19" s="6" customFormat="1" ht="42" customHeight="1" x14ac:dyDescent="0.2">
      <c r="A31" s="84"/>
      <c r="B31" s="84"/>
      <c r="C31" s="110"/>
      <c r="D31" s="28" t="s">
        <v>84</v>
      </c>
      <c r="H31" s="111"/>
      <c r="I31" s="111" t="s">
        <v>273</v>
      </c>
      <c r="J31" s="105"/>
      <c r="K31" s="106"/>
      <c r="L31" s="106"/>
      <c r="M31" s="106"/>
      <c r="N31" s="106"/>
      <c r="O31" s="106"/>
      <c r="P31" s="106"/>
      <c r="Q31" s="107"/>
      <c r="R31" s="107"/>
      <c r="S31" s="108"/>
    </row>
    <row r="32" spans="1:19" s="6" customFormat="1" ht="42" customHeight="1" x14ac:dyDescent="0.2">
      <c r="A32" s="84"/>
      <c r="B32" s="84"/>
      <c r="C32" s="110"/>
      <c r="D32" s="28" t="s">
        <v>55</v>
      </c>
      <c r="H32" s="111"/>
      <c r="I32" s="111" t="s">
        <v>185</v>
      </c>
      <c r="J32" s="105"/>
      <c r="K32" s="106"/>
      <c r="L32" s="106"/>
      <c r="M32" s="106"/>
      <c r="N32" s="106"/>
      <c r="O32" s="106"/>
      <c r="P32" s="106"/>
      <c r="Q32" s="107"/>
      <c r="R32" s="107"/>
      <c r="S32" s="108"/>
    </row>
    <row r="33" spans="1:19" s="6" customFormat="1" ht="42" customHeight="1" x14ac:dyDescent="0.2">
      <c r="A33" s="84"/>
      <c r="B33" s="84"/>
      <c r="C33" s="84"/>
      <c r="D33" s="28" t="s">
        <v>54</v>
      </c>
      <c r="I33" s="111" t="s">
        <v>274</v>
      </c>
      <c r="J33" s="105"/>
      <c r="K33" s="106"/>
      <c r="L33" s="106"/>
      <c r="M33" s="106"/>
      <c r="N33" s="106"/>
      <c r="O33" s="106"/>
      <c r="P33" s="106"/>
      <c r="Q33" s="107"/>
      <c r="R33" s="107"/>
      <c r="S33" s="108"/>
    </row>
  </sheetData>
  <sortState ref="A20:S29">
    <sortCondition ref="L20:L29"/>
    <sortCondition ref="M20:M29"/>
  </sortState>
  <mergeCells count="22">
    <mergeCell ref="N9:N11"/>
    <mergeCell ref="H9:H11"/>
    <mergeCell ref="I9:I11"/>
    <mergeCell ref="J9:J11"/>
    <mergeCell ref="K9:K11"/>
    <mergeCell ref="L9:M9"/>
    <mergeCell ref="L10:M10"/>
    <mergeCell ref="A19:N19"/>
    <mergeCell ref="A2:M2"/>
    <mergeCell ref="A3:M3"/>
    <mergeCell ref="A4:M4"/>
    <mergeCell ref="A5:M5"/>
    <mergeCell ref="A6:M6"/>
    <mergeCell ref="A12:N12"/>
    <mergeCell ref="A7:M7"/>
    <mergeCell ref="A9:A11"/>
    <mergeCell ref="B9:B11"/>
    <mergeCell ref="C9:C11"/>
    <mergeCell ref="D9:D11"/>
    <mergeCell ref="E9:E11"/>
    <mergeCell ref="F9:F11"/>
    <mergeCell ref="G9:G11"/>
  </mergeCells>
  <pageMargins left="0.19685039370078741" right="0.19685039370078741" top="0.19685039370078741" bottom="0.19685039370078741" header="0.31496062992125984" footer="0.31496062992125984"/>
  <pageSetup paperSize="9" scale="69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view="pageBreakPreview" topLeftCell="A2" zoomScaleNormal="100" zoomScaleSheetLayoutView="100" workbookViewId="0">
      <selection activeCell="G15" sqref="G15"/>
    </sheetView>
  </sheetViews>
  <sheetFormatPr defaultColWidth="0" defaultRowHeight="12.75" x14ac:dyDescent="0.2"/>
  <cols>
    <col min="1" max="1" width="6" style="8" customWidth="1"/>
    <col min="2" max="2" width="6.7109375" style="8" hidden="1" customWidth="1"/>
    <col min="3" max="3" width="4.85546875" style="8" hidden="1" customWidth="1"/>
    <col min="4" max="4" width="18.28515625" style="7" customWidth="1"/>
    <col min="5" max="5" width="8.85546875" style="7" customWidth="1"/>
    <col min="6" max="6" width="6.7109375" style="7" customWidth="1"/>
    <col min="7" max="7" width="32.5703125" style="7" customWidth="1"/>
    <col min="8" max="8" width="10.140625" style="7" customWidth="1"/>
    <col min="9" max="9" width="17.42578125" style="22" customWidth="1"/>
    <col min="10" max="10" width="14.7109375" style="22" hidden="1" customWidth="1"/>
    <col min="11" max="11" width="26.7109375" style="9" customWidth="1"/>
    <col min="12" max="12" width="7.140625" style="8" customWidth="1"/>
    <col min="13" max="13" width="9.5703125" style="21" customWidth="1"/>
    <col min="14" max="14" width="6.5703125" style="7" customWidth="1"/>
    <col min="15" max="248" width="9.140625" style="7" customWidth="1"/>
    <col min="249" max="249" width="6" style="7" customWidth="1"/>
    <col min="250" max="16384" width="0" style="7" hidden="1"/>
  </cols>
  <sheetData>
    <row r="1" spans="1:14" s="28" customFormat="1" ht="21" hidden="1" customHeight="1" x14ac:dyDescent="0.2">
      <c r="A1" s="23" t="s">
        <v>44</v>
      </c>
      <c r="B1" s="23"/>
      <c r="C1" s="24"/>
      <c r="D1" s="25"/>
      <c r="E1" s="24" t="s">
        <v>45</v>
      </c>
      <c r="F1" s="25"/>
      <c r="G1" s="25"/>
      <c r="H1" s="24" t="s">
        <v>46</v>
      </c>
      <c r="I1" s="25"/>
      <c r="J1" s="25"/>
      <c r="K1" s="25"/>
      <c r="L1" s="26" t="s">
        <v>56</v>
      </c>
      <c r="M1" s="27" t="s">
        <v>47</v>
      </c>
    </row>
    <row r="2" spans="1:14" ht="73.5" customHeight="1" x14ac:dyDescent="0.2">
      <c r="A2" s="332" t="s">
        <v>292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4" s="10" customFormat="1" ht="14.25" customHeight="1" x14ac:dyDescent="0.2">
      <c r="A3" s="315" t="s">
        <v>213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4" s="29" customFormat="1" x14ac:dyDescent="0.2">
      <c r="A4" s="333" t="s">
        <v>183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4" s="29" customFormat="1" x14ac:dyDescent="0.2">
      <c r="A5" s="333" t="s">
        <v>173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</row>
    <row r="6" spans="1:14" s="29" customFormat="1" ht="16.149999999999999" customHeight="1" x14ac:dyDescent="0.2">
      <c r="A6" s="334" t="s">
        <v>295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</row>
    <row r="7" spans="1:14" s="29" customFormat="1" ht="4.5" customHeight="1" x14ac:dyDescent="0.2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</row>
    <row r="8" spans="1:14" s="33" customFormat="1" ht="15" customHeight="1" x14ac:dyDescent="0.15">
      <c r="A8" s="11" t="s">
        <v>48</v>
      </c>
      <c r="B8" s="11"/>
      <c r="C8" s="30"/>
      <c r="D8" s="31"/>
      <c r="E8" s="12"/>
      <c r="F8" s="13"/>
      <c r="G8" s="12"/>
      <c r="H8" s="14"/>
      <c r="I8" s="14"/>
      <c r="J8" s="15"/>
      <c r="K8" s="16"/>
      <c r="L8" s="32"/>
      <c r="M8" s="16" t="s">
        <v>218</v>
      </c>
    </row>
    <row r="9" spans="1:14" ht="15" customHeight="1" x14ac:dyDescent="0.2">
      <c r="A9" s="310" t="s">
        <v>184</v>
      </c>
      <c r="B9" s="310" t="s">
        <v>49</v>
      </c>
      <c r="C9" s="310"/>
      <c r="D9" s="335" t="s">
        <v>9</v>
      </c>
      <c r="E9" s="322" t="s">
        <v>3</v>
      </c>
      <c r="F9" s="310" t="s">
        <v>4</v>
      </c>
      <c r="G9" s="335" t="s">
        <v>10</v>
      </c>
      <c r="H9" s="335" t="s">
        <v>3</v>
      </c>
      <c r="I9" s="335" t="s">
        <v>5</v>
      </c>
      <c r="J9" s="335" t="s">
        <v>6</v>
      </c>
      <c r="K9" s="335" t="s">
        <v>7</v>
      </c>
      <c r="L9" s="328" t="s">
        <v>50</v>
      </c>
      <c r="M9" s="338"/>
      <c r="N9" s="335" t="s">
        <v>189</v>
      </c>
    </row>
    <row r="10" spans="1:14" ht="15" customHeight="1" x14ac:dyDescent="0.2">
      <c r="A10" s="311"/>
      <c r="B10" s="311"/>
      <c r="C10" s="311"/>
      <c r="D10" s="336"/>
      <c r="E10" s="323"/>
      <c r="F10" s="311"/>
      <c r="G10" s="336"/>
      <c r="H10" s="336"/>
      <c r="I10" s="336"/>
      <c r="J10" s="336"/>
      <c r="K10" s="336"/>
      <c r="L10" s="328" t="s">
        <v>51</v>
      </c>
      <c r="M10" s="329"/>
      <c r="N10" s="336"/>
    </row>
    <row r="11" spans="1:14" ht="15" customHeight="1" x14ac:dyDescent="0.2">
      <c r="A11" s="312"/>
      <c r="B11" s="312"/>
      <c r="C11" s="312"/>
      <c r="D11" s="337"/>
      <c r="E11" s="324"/>
      <c r="F11" s="312"/>
      <c r="G11" s="337"/>
      <c r="H11" s="337"/>
      <c r="I11" s="337"/>
      <c r="J11" s="337"/>
      <c r="K11" s="337"/>
      <c r="L11" s="18" t="s">
        <v>52</v>
      </c>
      <c r="M11" s="18" t="s">
        <v>57</v>
      </c>
      <c r="N11" s="337"/>
    </row>
    <row r="12" spans="1:14" s="28" customFormat="1" ht="33.75" customHeight="1" x14ac:dyDescent="0.2">
      <c r="A12" s="330" t="s">
        <v>296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</row>
    <row r="13" spans="1:14" s="28" customFormat="1" ht="36.75" customHeight="1" x14ac:dyDescent="0.2">
      <c r="A13" s="34">
        <v>1</v>
      </c>
      <c r="B13" s="266"/>
      <c r="C13" s="70"/>
      <c r="D13" s="286" t="s">
        <v>451</v>
      </c>
      <c r="E13" s="154" t="s">
        <v>117</v>
      </c>
      <c r="F13" s="155">
        <v>2</v>
      </c>
      <c r="G13" s="213" t="s">
        <v>452</v>
      </c>
      <c r="H13" s="267" t="s">
        <v>118</v>
      </c>
      <c r="I13" s="155" t="s">
        <v>116</v>
      </c>
      <c r="J13" s="214" t="s">
        <v>98</v>
      </c>
      <c r="K13" s="268" t="s">
        <v>97</v>
      </c>
      <c r="L13" s="36">
        <v>0</v>
      </c>
      <c r="M13" s="37">
        <v>46.43</v>
      </c>
      <c r="N13" s="36" t="s">
        <v>190</v>
      </c>
    </row>
    <row r="14" spans="1:14" s="28" customFormat="1" ht="36.75" customHeight="1" x14ac:dyDescent="0.2">
      <c r="A14" s="34">
        <v>2</v>
      </c>
      <c r="B14" s="266"/>
      <c r="C14" s="70"/>
      <c r="D14" s="258" t="s">
        <v>395</v>
      </c>
      <c r="E14" s="154" t="s">
        <v>127</v>
      </c>
      <c r="F14" s="155" t="s">
        <v>16</v>
      </c>
      <c r="G14" s="213" t="s">
        <v>396</v>
      </c>
      <c r="H14" s="165" t="s">
        <v>128</v>
      </c>
      <c r="I14" s="214" t="s">
        <v>397</v>
      </c>
      <c r="J14" s="214" t="s">
        <v>130</v>
      </c>
      <c r="K14" s="269" t="s">
        <v>131</v>
      </c>
      <c r="L14" s="36">
        <v>0</v>
      </c>
      <c r="M14" s="37">
        <v>52.45</v>
      </c>
      <c r="N14" s="36" t="s">
        <v>190</v>
      </c>
    </row>
    <row r="15" spans="1:14" s="28" customFormat="1" ht="36.75" customHeight="1" x14ac:dyDescent="0.2">
      <c r="A15" s="34">
        <v>3</v>
      </c>
      <c r="B15" s="266"/>
      <c r="C15" s="70"/>
      <c r="D15" s="233" t="s">
        <v>472</v>
      </c>
      <c r="E15" s="234" t="s">
        <v>473</v>
      </c>
      <c r="F15" s="235" t="s">
        <v>11</v>
      </c>
      <c r="G15" s="236" t="s">
        <v>474</v>
      </c>
      <c r="H15" s="234" t="s">
        <v>475</v>
      </c>
      <c r="I15" s="235" t="s">
        <v>476</v>
      </c>
      <c r="J15" s="235" t="s">
        <v>33</v>
      </c>
      <c r="K15" s="268" t="s">
        <v>97</v>
      </c>
      <c r="L15" s="36">
        <v>6</v>
      </c>
      <c r="M15" s="37">
        <v>78.23</v>
      </c>
      <c r="N15" s="36" t="s">
        <v>190</v>
      </c>
    </row>
    <row r="16" spans="1:14" s="28" customFormat="1" ht="36.75" customHeight="1" x14ac:dyDescent="0.2">
      <c r="A16" s="34">
        <v>4</v>
      </c>
      <c r="B16" s="266"/>
      <c r="C16" s="70"/>
      <c r="D16" s="286" t="s">
        <v>459</v>
      </c>
      <c r="E16" s="154" t="s">
        <v>155</v>
      </c>
      <c r="F16" s="155" t="s">
        <v>11</v>
      </c>
      <c r="G16" s="287" t="s">
        <v>460</v>
      </c>
      <c r="H16" s="267" t="s">
        <v>156</v>
      </c>
      <c r="I16" s="155" t="s">
        <v>157</v>
      </c>
      <c r="J16" s="155" t="s">
        <v>33</v>
      </c>
      <c r="K16" s="268" t="s">
        <v>97</v>
      </c>
      <c r="L16" s="36">
        <v>7</v>
      </c>
      <c r="M16" s="37">
        <v>60.26</v>
      </c>
      <c r="N16" s="36" t="s">
        <v>190</v>
      </c>
    </row>
    <row r="17" spans="1:14" s="28" customFormat="1" ht="33.75" customHeight="1" x14ac:dyDescent="0.2">
      <c r="A17" s="330" t="s">
        <v>297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</row>
    <row r="18" spans="1:14" s="28" customFormat="1" ht="36.75" customHeight="1" x14ac:dyDescent="0.2">
      <c r="A18" s="34">
        <v>1</v>
      </c>
      <c r="B18" s="35"/>
      <c r="C18" s="70"/>
      <c r="D18" s="223" t="s">
        <v>467</v>
      </c>
      <c r="E18" s="165" t="s">
        <v>468</v>
      </c>
      <c r="F18" s="273" t="s">
        <v>17</v>
      </c>
      <c r="G18" s="202" t="s">
        <v>469</v>
      </c>
      <c r="H18" s="271" t="s">
        <v>470</v>
      </c>
      <c r="I18" s="274" t="s">
        <v>471</v>
      </c>
      <c r="J18" s="274" t="s">
        <v>98</v>
      </c>
      <c r="K18" s="268" t="s">
        <v>97</v>
      </c>
      <c r="L18" s="36">
        <v>0</v>
      </c>
      <c r="M18" s="37">
        <v>40.64</v>
      </c>
      <c r="N18" s="36" t="s">
        <v>190</v>
      </c>
    </row>
    <row r="19" spans="1:14" s="28" customFormat="1" ht="36.75" customHeight="1" x14ac:dyDescent="0.2">
      <c r="A19" s="34">
        <v>2</v>
      </c>
      <c r="B19" s="35"/>
      <c r="C19" s="70"/>
      <c r="D19" s="223" t="s">
        <v>457</v>
      </c>
      <c r="E19" s="165" t="s">
        <v>35</v>
      </c>
      <c r="F19" s="224" t="s">
        <v>26</v>
      </c>
      <c r="G19" s="202" t="s">
        <v>458</v>
      </c>
      <c r="H19" s="271" t="s">
        <v>100</v>
      </c>
      <c r="I19" s="272" t="s">
        <v>23</v>
      </c>
      <c r="J19" s="272" t="s">
        <v>33</v>
      </c>
      <c r="K19" s="180" t="s">
        <v>97</v>
      </c>
      <c r="L19" s="36">
        <v>0</v>
      </c>
      <c r="M19" s="37">
        <v>49.31</v>
      </c>
      <c r="N19" s="36" t="s">
        <v>190</v>
      </c>
    </row>
    <row r="20" spans="1:14" s="28" customFormat="1" ht="33.75" customHeight="1" x14ac:dyDescent="0.2">
      <c r="A20" s="330" t="s">
        <v>192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</row>
    <row r="21" spans="1:14" s="28" customFormat="1" ht="33.75" customHeight="1" x14ac:dyDescent="0.2">
      <c r="A21" s="34">
        <v>1</v>
      </c>
      <c r="B21" s="35"/>
      <c r="C21" s="70"/>
      <c r="D21" s="199" t="s">
        <v>434</v>
      </c>
      <c r="E21" s="200" t="s">
        <v>435</v>
      </c>
      <c r="F21" s="201">
        <v>1</v>
      </c>
      <c r="G21" s="202" t="s">
        <v>437</v>
      </c>
      <c r="H21" s="243" t="s">
        <v>436</v>
      </c>
      <c r="I21" s="244" t="s">
        <v>25</v>
      </c>
      <c r="J21" s="244" t="s">
        <v>25</v>
      </c>
      <c r="K21" s="237" t="s">
        <v>93</v>
      </c>
      <c r="L21" s="36">
        <v>0</v>
      </c>
      <c r="M21" s="37">
        <v>47.8</v>
      </c>
      <c r="N21" s="36" t="s">
        <v>26</v>
      </c>
    </row>
    <row r="22" spans="1:14" s="28" customFormat="1" ht="33.75" customHeight="1" x14ac:dyDescent="0.2">
      <c r="A22" s="34">
        <v>2</v>
      </c>
      <c r="B22" s="35"/>
      <c r="C22" s="70"/>
      <c r="D22" s="134" t="s">
        <v>338</v>
      </c>
      <c r="E22" s="165"/>
      <c r="F22" s="159" t="s">
        <v>11</v>
      </c>
      <c r="G22" s="162" t="s">
        <v>336</v>
      </c>
      <c r="H22" s="135" t="s">
        <v>337</v>
      </c>
      <c r="I22" s="163" t="s">
        <v>32</v>
      </c>
      <c r="J22" s="163" t="s">
        <v>32</v>
      </c>
      <c r="K22" s="163" t="s">
        <v>490</v>
      </c>
      <c r="L22" s="36">
        <v>0</v>
      </c>
      <c r="M22" s="37">
        <v>50.82</v>
      </c>
      <c r="N22" s="36" t="s">
        <v>26</v>
      </c>
    </row>
    <row r="23" spans="1:14" s="28" customFormat="1" ht="33.75" customHeight="1" x14ac:dyDescent="0.2">
      <c r="A23" s="34">
        <v>3</v>
      </c>
      <c r="B23" s="35"/>
      <c r="C23" s="70"/>
      <c r="D23" s="258" t="s">
        <v>357</v>
      </c>
      <c r="E23" s="154" t="s">
        <v>136</v>
      </c>
      <c r="F23" s="155" t="s">
        <v>11</v>
      </c>
      <c r="G23" s="213" t="s">
        <v>358</v>
      </c>
      <c r="H23" s="165" t="s">
        <v>137</v>
      </c>
      <c r="I23" s="214" t="s">
        <v>138</v>
      </c>
      <c r="J23" s="214" t="s">
        <v>123</v>
      </c>
      <c r="K23" s="269" t="s">
        <v>86</v>
      </c>
      <c r="L23" s="36">
        <v>0</v>
      </c>
      <c r="M23" s="37">
        <v>51.46</v>
      </c>
      <c r="N23" s="36" t="s">
        <v>190</v>
      </c>
    </row>
    <row r="24" spans="1:14" s="28" customFormat="1" ht="33.75" customHeight="1" x14ac:dyDescent="0.2">
      <c r="A24" s="34">
        <v>4</v>
      </c>
      <c r="B24" s="35"/>
      <c r="C24" s="70"/>
      <c r="D24" s="258" t="s">
        <v>505</v>
      </c>
      <c r="E24" s="154" t="s">
        <v>37</v>
      </c>
      <c r="F24" s="155" t="s">
        <v>11</v>
      </c>
      <c r="G24" s="213" t="s">
        <v>506</v>
      </c>
      <c r="H24" s="267" t="s">
        <v>38</v>
      </c>
      <c r="I24" s="155" t="s">
        <v>39</v>
      </c>
      <c r="J24" s="163" t="s">
        <v>19</v>
      </c>
      <c r="K24" s="182" t="s">
        <v>114</v>
      </c>
      <c r="L24" s="36">
        <v>0</v>
      </c>
      <c r="M24" s="37">
        <v>55.36</v>
      </c>
      <c r="N24" s="36" t="s">
        <v>190</v>
      </c>
    </row>
    <row r="25" spans="1:14" s="28" customFormat="1" ht="33.75" customHeight="1" x14ac:dyDescent="0.2">
      <c r="A25" s="34">
        <v>5</v>
      </c>
      <c r="B25" s="35"/>
      <c r="C25" s="70"/>
      <c r="D25" s="164" t="s">
        <v>486</v>
      </c>
      <c r="E25" s="165" t="s">
        <v>246</v>
      </c>
      <c r="F25" s="178" t="s">
        <v>11</v>
      </c>
      <c r="G25" s="179" t="s">
        <v>487</v>
      </c>
      <c r="H25" s="165" t="s">
        <v>488</v>
      </c>
      <c r="I25" s="178" t="s">
        <v>153</v>
      </c>
      <c r="J25" s="178" t="s">
        <v>13</v>
      </c>
      <c r="K25" s="201" t="s">
        <v>91</v>
      </c>
      <c r="L25" s="36">
        <v>0</v>
      </c>
      <c r="M25" s="37">
        <v>61.69</v>
      </c>
      <c r="N25" s="36" t="s">
        <v>190</v>
      </c>
    </row>
    <row r="26" spans="1:14" s="28" customFormat="1" ht="33.75" customHeight="1" x14ac:dyDescent="0.2">
      <c r="A26" s="34">
        <v>6</v>
      </c>
      <c r="B26" s="35"/>
      <c r="C26" s="70"/>
      <c r="D26" s="258" t="s">
        <v>449</v>
      </c>
      <c r="E26" s="154" t="s">
        <v>101</v>
      </c>
      <c r="F26" s="155" t="s">
        <v>11</v>
      </c>
      <c r="G26" s="278" t="s">
        <v>450</v>
      </c>
      <c r="H26" s="165" t="s">
        <v>102</v>
      </c>
      <c r="I26" s="244" t="s">
        <v>139</v>
      </c>
      <c r="J26" s="244" t="s">
        <v>139</v>
      </c>
      <c r="K26" s="203" t="s">
        <v>477</v>
      </c>
      <c r="L26" s="36">
        <v>4</v>
      </c>
      <c r="M26" s="37">
        <v>51.86</v>
      </c>
      <c r="N26" s="36" t="s">
        <v>190</v>
      </c>
    </row>
    <row r="27" spans="1:14" s="28" customFormat="1" ht="33.75" customHeight="1" x14ac:dyDescent="0.2">
      <c r="A27" s="34">
        <v>7</v>
      </c>
      <c r="B27" s="35"/>
      <c r="C27" s="70"/>
      <c r="D27" s="233" t="s">
        <v>445</v>
      </c>
      <c r="E27" s="234" t="s">
        <v>446</v>
      </c>
      <c r="F27" s="279" t="s">
        <v>11</v>
      </c>
      <c r="G27" s="236" t="s">
        <v>447</v>
      </c>
      <c r="H27" s="234" t="s">
        <v>448</v>
      </c>
      <c r="I27" s="235" t="s">
        <v>139</v>
      </c>
      <c r="J27" s="235" t="s">
        <v>139</v>
      </c>
      <c r="K27" s="203" t="s">
        <v>477</v>
      </c>
      <c r="L27" s="36">
        <v>4</v>
      </c>
      <c r="M27" s="37">
        <v>52.86</v>
      </c>
      <c r="N27" s="36" t="s">
        <v>190</v>
      </c>
    </row>
    <row r="28" spans="1:14" s="28" customFormat="1" ht="33.75" customHeight="1" x14ac:dyDescent="0.2">
      <c r="A28" s="34">
        <v>8</v>
      </c>
      <c r="B28" s="35"/>
      <c r="C28" s="70"/>
      <c r="D28" s="254" t="s">
        <v>480</v>
      </c>
      <c r="E28" s="275" t="s">
        <v>481</v>
      </c>
      <c r="F28" s="203" t="s">
        <v>11</v>
      </c>
      <c r="G28" s="255" t="s">
        <v>485</v>
      </c>
      <c r="H28" s="256" t="s">
        <v>482</v>
      </c>
      <c r="I28" s="257" t="s">
        <v>483</v>
      </c>
      <c r="J28" s="257" t="s">
        <v>484</v>
      </c>
      <c r="K28" s="201" t="s">
        <v>114</v>
      </c>
      <c r="L28" s="36">
        <v>4</v>
      </c>
      <c r="M28" s="37">
        <v>53.92</v>
      </c>
      <c r="N28" s="36" t="s">
        <v>190</v>
      </c>
    </row>
    <row r="29" spans="1:14" s="28" customFormat="1" ht="33.75" customHeight="1" x14ac:dyDescent="0.2">
      <c r="A29" s="34">
        <v>9</v>
      </c>
      <c r="B29" s="35"/>
      <c r="C29" s="70"/>
      <c r="D29" s="270" t="s">
        <v>334</v>
      </c>
      <c r="E29" s="165" t="s">
        <v>147</v>
      </c>
      <c r="F29" s="273" t="s">
        <v>11</v>
      </c>
      <c r="G29" s="179" t="s">
        <v>335</v>
      </c>
      <c r="H29" s="271" t="s">
        <v>148</v>
      </c>
      <c r="I29" s="274" t="s">
        <v>30</v>
      </c>
      <c r="J29" s="273" t="s">
        <v>27</v>
      </c>
      <c r="K29" s="180" t="s">
        <v>87</v>
      </c>
      <c r="L29" s="36">
        <v>4</v>
      </c>
      <c r="M29" s="37">
        <v>56.44</v>
      </c>
      <c r="N29" s="36" t="s">
        <v>190</v>
      </c>
    </row>
    <row r="30" spans="1:14" s="28" customFormat="1" ht="33.75" customHeight="1" x14ac:dyDescent="0.2">
      <c r="A30" s="34">
        <v>10</v>
      </c>
      <c r="B30" s="35"/>
      <c r="C30" s="70"/>
      <c r="D30" s="164" t="s">
        <v>486</v>
      </c>
      <c r="E30" s="165" t="s">
        <v>246</v>
      </c>
      <c r="F30" s="178" t="s">
        <v>11</v>
      </c>
      <c r="G30" s="179" t="s">
        <v>489</v>
      </c>
      <c r="H30" s="165" t="s">
        <v>247</v>
      </c>
      <c r="I30" s="257" t="s">
        <v>484</v>
      </c>
      <c r="J30" s="178" t="s">
        <v>13</v>
      </c>
      <c r="K30" s="201" t="s">
        <v>91</v>
      </c>
      <c r="L30" s="36">
        <v>4</v>
      </c>
      <c r="M30" s="37">
        <v>63.53</v>
      </c>
      <c r="N30" s="36" t="s">
        <v>190</v>
      </c>
    </row>
    <row r="31" spans="1:14" s="28" customFormat="1" ht="33.75" customHeight="1" x14ac:dyDescent="0.2">
      <c r="A31" s="34">
        <v>11</v>
      </c>
      <c r="B31" s="35"/>
      <c r="C31" s="70"/>
      <c r="D31" s="280" t="s">
        <v>428</v>
      </c>
      <c r="E31" s="154"/>
      <c r="F31" s="178" t="s">
        <v>11</v>
      </c>
      <c r="G31" s="202" t="s">
        <v>427</v>
      </c>
      <c r="H31" s="281" t="s">
        <v>425</v>
      </c>
      <c r="I31" s="282" t="s">
        <v>426</v>
      </c>
      <c r="J31" s="203" t="s">
        <v>144</v>
      </c>
      <c r="K31" s="244" t="s">
        <v>143</v>
      </c>
      <c r="L31" s="36">
        <v>8</v>
      </c>
      <c r="M31" s="37">
        <v>60</v>
      </c>
      <c r="N31" s="36" t="s">
        <v>190</v>
      </c>
    </row>
    <row r="32" spans="1:14" s="28" customFormat="1" ht="33.75" customHeight="1" x14ac:dyDescent="0.2">
      <c r="A32" s="34">
        <v>12</v>
      </c>
      <c r="B32" s="35"/>
      <c r="C32" s="70"/>
      <c r="D32" s="254" t="s">
        <v>478</v>
      </c>
      <c r="E32" s="154" t="s">
        <v>479</v>
      </c>
      <c r="F32" s="203" t="s">
        <v>11</v>
      </c>
      <c r="G32" s="255" t="s">
        <v>485</v>
      </c>
      <c r="H32" s="256" t="s">
        <v>482</v>
      </c>
      <c r="I32" s="257" t="s">
        <v>483</v>
      </c>
      <c r="J32" s="257" t="s">
        <v>484</v>
      </c>
      <c r="K32" s="201" t="s">
        <v>114</v>
      </c>
      <c r="L32" s="36">
        <v>12</v>
      </c>
      <c r="M32" s="37">
        <v>78.739999999999995</v>
      </c>
      <c r="N32" s="36" t="s">
        <v>190</v>
      </c>
    </row>
    <row r="33" spans="1:19" s="28" customFormat="1" ht="33.75" customHeight="1" x14ac:dyDescent="0.2">
      <c r="A33" s="34">
        <v>13</v>
      </c>
      <c r="B33" s="35"/>
      <c r="C33" s="70"/>
      <c r="D33" s="258" t="s">
        <v>332</v>
      </c>
      <c r="E33" s="154" t="s">
        <v>36</v>
      </c>
      <c r="F33" s="155">
        <v>2</v>
      </c>
      <c r="G33" s="278" t="s">
        <v>333</v>
      </c>
      <c r="H33" s="271" t="s">
        <v>145</v>
      </c>
      <c r="I33" s="274" t="s">
        <v>146</v>
      </c>
      <c r="J33" s="273" t="s">
        <v>27</v>
      </c>
      <c r="K33" s="180" t="s">
        <v>87</v>
      </c>
      <c r="L33" s="36">
        <v>15.5</v>
      </c>
      <c r="M33" s="37">
        <v>92.57</v>
      </c>
      <c r="N33" s="36" t="s">
        <v>190</v>
      </c>
    </row>
    <row r="34" spans="1:19" s="28" customFormat="1" ht="33.75" customHeight="1" x14ac:dyDescent="0.2">
      <c r="A34" s="34">
        <v>14</v>
      </c>
      <c r="B34" s="35"/>
      <c r="C34" s="289"/>
      <c r="D34" s="276" t="s">
        <v>319</v>
      </c>
      <c r="E34" s="154" t="s">
        <v>320</v>
      </c>
      <c r="F34" s="155" t="s">
        <v>11</v>
      </c>
      <c r="G34" s="179" t="s">
        <v>321</v>
      </c>
      <c r="H34" s="165" t="s">
        <v>322</v>
      </c>
      <c r="I34" s="277" t="s">
        <v>323</v>
      </c>
      <c r="J34" s="244" t="s">
        <v>324</v>
      </c>
      <c r="K34" s="244" t="s">
        <v>325</v>
      </c>
      <c r="L34" s="36">
        <v>17</v>
      </c>
      <c r="M34" s="37">
        <v>82.11</v>
      </c>
      <c r="N34" s="36" t="s">
        <v>190</v>
      </c>
    </row>
    <row r="35" spans="1:19" s="6" customFormat="1" ht="30.75" customHeight="1" x14ac:dyDescent="0.2">
      <c r="A35" s="84"/>
      <c r="B35" s="84"/>
      <c r="C35" s="84"/>
      <c r="I35" s="105"/>
      <c r="J35" s="105"/>
      <c r="K35" s="106"/>
      <c r="L35" s="106"/>
      <c r="M35" s="106"/>
      <c r="N35" s="106"/>
      <c r="O35" s="106"/>
      <c r="P35" s="106"/>
      <c r="Q35" s="107"/>
      <c r="R35" s="107"/>
      <c r="S35" s="108"/>
    </row>
    <row r="36" spans="1:19" s="6" customFormat="1" ht="42" customHeight="1" x14ac:dyDescent="0.2">
      <c r="A36" s="84"/>
      <c r="B36" s="84"/>
      <c r="C36" s="110"/>
      <c r="D36" s="28" t="s">
        <v>84</v>
      </c>
      <c r="H36" s="111"/>
      <c r="I36" s="111" t="s">
        <v>273</v>
      </c>
      <c r="J36" s="105"/>
      <c r="K36" s="106"/>
      <c r="L36" s="106"/>
      <c r="M36" s="106"/>
      <c r="N36" s="106"/>
      <c r="O36" s="106"/>
      <c r="P36" s="106"/>
      <c r="Q36" s="107"/>
      <c r="R36" s="107"/>
      <c r="S36" s="108"/>
    </row>
    <row r="37" spans="1:19" s="6" customFormat="1" ht="42" customHeight="1" x14ac:dyDescent="0.2">
      <c r="A37" s="84"/>
      <c r="B37" s="84"/>
      <c r="C37" s="110"/>
      <c r="D37" s="28" t="s">
        <v>55</v>
      </c>
      <c r="H37" s="111"/>
      <c r="I37" s="111" t="s">
        <v>185</v>
      </c>
      <c r="J37" s="105"/>
      <c r="K37" s="106"/>
      <c r="L37" s="106"/>
      <c r="M37" s="106"/>
      <c r="N37" s="106"/>
      <c r="O37" s="106"/>
      <c r="P37" s="106"/>
      <c r="Q37" s="107"/>
      <c r="R37" s="107"/>
      <c r="S37" s="108"/>
    </row>
    <row r="38" spans="1:19" s="6" customFormat="1" ht="42" customHeight="1" x14ac:dyDescent="0.2">
      <c r="A38" s="84"/>
      <c r="B38" s="84"/>
      <c r="C38" s="84"/>
      <c r="D38" s="28" t="s">
        <v>54</v>
      </c>
      <c r="I38" s="111" t="s">
        <v>274</v>
      </c>
      <c r="J38" s="105"/>
      <c r="K38" s="106"/>
      <c r="L38" s="106"/>
      <c r="M38" s="106"/>
      <c r="N38" s="106"/>
      <c r="O38" s="106"/>
      <c r="P38" s="106"/>
      <c r="Q38" s="107"/>
      <c r="R38" s="107"/>
      <c r="S38" s="108"/>
    </row>
  </sheetData>
  <sortState ref="A21:S34">
    <sortCondition ref="L21:L34"/>
    <sortCondition ref="M21:M34"/>
  </sortState>
  <mergeCells count="23">
    <mergeCell ref="K9:K11"/>
    <mergeCell ref="L9:M9"/>
    <mergeCell ref="A9:A11"/>
    <mergeCell ref="B9:B11"/>
    <mergeCell ref="C9:C11"/>
    <mergeCell ref="D9:D11"/>
    <mergeCell ref="E9:E11"/>
    <mergeCell ref="A17:N17"/>
    <mergeCell ref="A20:N20"/>
    <mergeCell ref="F9:F11"/>
    <mergeCell ref="A2:M2"/>
    <mergeCell ref="A3:M3"/>
    <mergeCell ref="A4:M4"/>
    <mergeCell ref="A5:M5"/>
    <mergeCell ref="A6:M6"/>
    <mergeCell ref="A7:M7"/>
    <mergeCell ref="N9:N11"/>
    <mergeCell ref="L10:M10"/>
    <mergeCell ref="A12:N12"/>
    <mergeCell ref="G9:G11"/>
    <mergeCell ref="H9:H11"/>
    <mergeCell ref="I9:I11"/>
    <mergeCell ref="J9:J11"/>
  </mergeCells>
  <pageMargins left="0.19685039370078741" right="0.19685039370078741" top="0.19685039370078741" bottom="0.19685039370078741" header="0.31496062992125984" footer="0.31496062992125984"/>
  <pageSetup paperSize="9" scale="68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view="pageBreakPreview" topLeftCell="A2" zoomScale="75" zoomScaleNormal="75" zoomScaleSheetLayoutView="75" workbookViewId="0">
      <selection activeCell="S18" sqref="S18"/>
    </sheetView>
  </sheetViews>
  <sheetFormatPr defaultColWidth="0" defaultRowHeight="12.75" x14ac:dyDescent="0.2"/>
  <cols>
    <col min="1" max="1" width="6" style="8" customWidth="1"/>
    <col min="2" max="2" width="7.140625" style="8" hidden="1" customWidth="1"/>
    <col min="3" max="3" width="18.28515625" style="7" customWidth="1"/>
    <col min="4" max="4" width="9.85546875" style="7" customWidth="1"/>
    <col min="5" max="5" width="6.7109375" style="7" customWidth="1"/>
    <col min="6" max="6" width="35.7109375" style="7" customWidth="1"/>
    <col min="7" max="7" width="10.140625" style="7" customWidth="1"/>
    <col min="8" max="8" width="17.85546875" style="22" customWidth="1"/>
    <col min="9" max="9" width="14.7109375" style="22" hidden="1" customWidth="1"/>
    <col min="10" max="10" width="24" style="9" customWidth="1"/>
    <col min="11" max="13" width="7.7109375" style="8" customWidth="1"/>
    <col min="14" max="14" width="7.7109375" style="21" customWidth="1"/>
    <col min="15" max="15" width="7.140625" style="7" customWidth="1"/>
    <col min="16" max="226" width="9.140625" style="7" customWidth="1"/>
    <col min="227" max="227" width="6" style="7" customWidth="1"/>
    <col min="228" max="16384" width="0" style="7" hidden="1"/>
  </cols>
  <sheetData>
    <row r="1" spans="1:15" s="28" customFormat="1" ht="21" hidden="1" customHeight="1" x14ac:dyDescent="0.2">
      <c r="A1" s="23" t="s">
        <v>44</v>
      </c>
      <c r="B1" s="24"/>
      <c r="C1" s="25"/>
      <c r="D1" s="24" t="s">
        <v>45</v>
      </c>
      <c r="E1" s="25"/>
      <c r="F1" s="25"/>
      <c r="G1" s="24" t="s">
        <v>46</v>
      </c>
      <c r="H1" s="25"/>
      <c r="I1" s="25"/>
      <c r="J1" s="25"/>
      <c r="K1" s="26" t="s">
        <v>56</v>
      </c>
      <c r="L1" s="26"/>
      <c r="M1" s="26"/>
      <c r="N1" s="27"/>
    </row>
    <row r="2" spans="1:15" ht="75.75" customHeight="1" x14ac:dyDescent="0.2">
      <c r="A2" s="332" t="s">
        <v>292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5" s="29" customFormat="1" ht="7.5" customHeight="1" x14ac:dyDescent="0.2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</row>
    <row r="4" spans="1:15" s="29" customFormat="1" ht="12.95" customHeight="1" x14ac:dyDescent="0.2">
      <c r="A4" s="334" t="s">
        <v>213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</row>
    <row r="5" spans="1:15" s="29" customFormat="1" ht="12.95" customHeight="1" x14ac:dyDescent="0.2">
      <c r="A5" s="333" t="s">
        <v>183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</row>
    <row r="6" spans="1:15" s="29" customFormat="1" ht="12.95" customHeight="1" x14ac:dyDescent="0.2">
      <c r="A6" s="333" t="s">
        <v>174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</row>
    <row r="7" spans="1:15" s="29" customFormat="1" ht="12.95" customHeight="1" x14ac:dyDescent="0.2">
      <c r="A7" s="333" t="s">
        <v>298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</row>
    <row r="8" spans="1:15" s="29" customFormat="1" ht="5.25" customHeight="1" x14ac:dyDescent="0.2">
      <c r="A8" s="309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1:15" s="33" customFormat="1" ht="15" customHeight="1" x14ac:dyDescent="0.15">
      <c r="A9" s="41" t="s">
        <v>58</v>
      </c>
      <c r="B9" s="30"/>
      <c r="C9" s="31"/>
      <c r="D9" s="12"/>
      <c r="E9" s="13"/>
      <c r="F9" s="12"/>
      <c r="G9" s="14"/>
      <c r="H9" s="14"/>
      <c r="I9" s="15"/>
      <c r="J9" s="16"/>
      <c r="K9" s="32"/>
      <c r="L9" s="32"/>
      <c r="N9" s="16" t="s">
        <v>218</v>
      </c>
    </row>
    <row r="10" spans="1:15" ht="15" customHeight="1" x14ac:dyDescent="0.2">
      <c r="A10" s="310" t="s">
        <v>184</v>
      </c>
      <c r="B10" s="310" t="s">
        <v>49</v>
      </c>
      <c r="C10" s="335" t="s">
        <v>9</v>
      </c>
      <c r="D10" s="322" t="s">
        <v>3</v>
      </c>
      <c r="E10" s="310" t="s">
        <v>4</v>
      </c>
      <c r="F10" s="335" t="s">
        <v>10</v>
      </c>
      <c r="G10" s="335" t="s">
        <v>3</v>
      </c>
      <c r="H10" s="335" t="s">
        <v>5</v>
      </c>
      <c r="I10" s="335" t="s">
        <v>6</v>
      </c>
      <c r="J10" s="335" t="s">
        <v>7</v>
      </c>
      <c r="K10" s="317" t="s">
        <v>50</v>
      </c>
      <c r="L10" s="317"/>
      <c r="M10" s="317"/>
      <c r="N10" s="317"/>
      <c r="O10" s="317" t="s">
        <v>189</v>
      </c>
    </row>
    <row r="11" spans="1:15" ht="15" customHeight="1" x14ac:dyDescent="0.2">
      <c r="A11" s="311"/>
      <c r="B11" s="311"/>
      <c r="C11" s="336"/>
      <c r="D11" s="323"/>
      <c r="E11" s="311"/>
      <c r="F11" s="336"/>
      <c r="G11" s="336"/>
      <c r="H11" s="336"/>
      <c r="I11" s="336"/>
      <c r="J11" s="336"/>
      <c r="K11" s="317" t="s">
        <v>112</v>
      </c>
      <c r="L11" s="317"/>
      <c r="M11" s="317" t="s">
        <v>113</v>
      </c>
      <c r="N11" s="317"/>
      <c r="O11" s="317"/>
    </row>
    <row r="12" spans="1:15" ht="15" customHeight="1" x14ac:dyDescent="0.2">
      <c r="A12" s="312"/>
      <c r="B12" s="312"/>
      <c r="C12" s="337"/>
      <c r="D12" s="324"/>
      <c r="E12" s="312"/>
      <c r="F12" s="337"/>
      <c r="G12" s="337"/>
      <c r="H12" s="337"/>
      <c r="I12" s="337"/>
      <c r="J12" s="337"/>
      <c r="K12" s="18" t="s">
        <v>52</v>
      </c>
      <c r="L12" s="18" t="s">
        <v>111</v>
      </c>
      <c r="M12" s="18" t="s">
        <v>52</v>
      </c>
      <c r="N12" s="18" t="s">
        <v>111</v>
      </c>
      <c r="O12" s="317"/>
    </row>
    <row r="13" spans="1:15" s="28" customFormat="1" ht="33" customHeight="1" x14ac:dyDescent="0.2">
      <c r="A13" s="330" t="s">
        <v>299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9"/>
    </row>
    <row r="14" spans="1:15" s="28" customFormat="1" ht="41.25" customHeight="1" x14ac:dyDescent="0.2">
      <c r="A14" s="34">
        <v>1</v>
      </c>
      <c r="B14" s="86"/>
      <c r="C14" s="253" t="s">
        <v>467</v>
      </c>
      <c r="D14" s="165" t="s">
        <v>468</v>
      </c>
      <c r="E14" s="159" t="s">
        <v>17</v>
      </c>
      <c r="F14" s="168" t="s">
        <v>469</v>
      </c>
      <c r="G14" s="157" t="s">
        <v>470</v>
      </c>
      <c r="H14" s="158" t="s">
        <v>471</v>
      </c>
      <c r="I14" s="158" t="s">
        <v>98</v>
      </c>
      <c r="J14" s="194" t="s">
        <v>97</v>
      </c>
      <c r="K14" s="36">
        <v>0</v>
      </c>
      <c r="L14" s="37">
        <v>60.51</v>
      </c>
      <c r="M14" s="36">
        <v>0</v>
      </c>
      <c r="N14" s="37">
        <v>32.65</v>
      </c>
      <c r="O14" s="36" t="s">
        <v>190</v>
      </c>
    </row>
    <row r="15" spans="1:15" s="28" customFormat="1" ht="41.25" customHeight="1" x14ac:dyDescent="0.2">
      <c r="A15" s="34">
        <v>2</v>
      </c>
      <c r="B15" s="86"/>
      <c r="C15" s="172" t="s">
        <v>457</v>
      </c>
      <c r="D15" s="165" t="s">
        <v>35</v>
      </c>
      <c r="E15" s="173" t="s">
        <v>26</v>
      </c>
      <c r="F15" s="192" t="s">
        <v>458</v>
      </c>
      <c r="G15" s="175" t="s">
        <v>100</v>
      </c>
      <c r="H15" s="176" t="s">
        <v>23</v>
      </c>
      <c r="I15" s="176" t="s">
        <v>33</v>
      </c>
      <c r="J15" s="177" t="s">
        <v>97</v>
      </c>
      <c r="K15" s="36">
        <v>4</v>
      </c>
      <c r="L15" s="37">
        <v>61.14</v>
      </c>
      <c r="M15" s="36"/>
      <c r="N15" s="37"/>
      <c r="O15" s="36" t="s">
        <v>190</v>
      </c>
    </row>
    <row r="16" spans="1:15" s="28" customFormat="1" ht="33" customHeight="1" x14ac:dyDescent="0.2">
      <c r="A16" s="330" t="s">
        <v>192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9"/>
    </row>
    <row r="17" spans="1:19" s="28" customFormat="1" ht="34.5" customHeight="1" x14ac:dyDescent="0.2">
      <c r="A17" s="34">
        <v>1</v>
      </c>
      <c r="B17" s="71"/>
      <c r="C17" s="153" t="s">
        <v>359</v>
      </c>
      <c r="D17" s="154" t="s">
        <v>142</v>
      </c>
      <c r="E17" s="155">
        <v>3</v>
      </c>
      <c r="F17" s="179" t="s">
        <v>361</v>
      </c>
      <c r="G17" s="165" t="s">
        <v>195</v>
      </c>
      <c r="H17" s="178" t="s">
        <v>360</v>
      </c>
      <c r="I17" s="214" t="s">
        <v>98</v>
      </c>
      <c r="J17" s="269" t="s">
        <v>97</v>
      </c>
      <c r="K17" s="290">
        <v>0</v>
      </c>
      <c r="L17" s="37">
        <v>67.209999999999994</v>
      </c>
      <c r="M17" s="36">
        <v>0</v>
      </c>
      <c r="N17" s="37">
        <v>48.38</v>
      </c>
      <c r="O17" s="36" t="s">
        <v>190</v>
      </c>
    </row>
    <row r="18" spans="1:19" s="28" customFormat="1" ht="34.5" customHeight="1" x14ac:dyDescent="0.2">
      <c r="A18" s="34">
        <v>2</v>
      </c>
      <c r="B18" s="71"/>
      <c r="C18" s="134" t="s">
        <v>353</v>
      </c>
      <c r="D18" s="135" t="s">
        <v>354</v>
      </c>
      <c r="E18" s="136" t="s">
        <v>11</v>
      </c>
      <c r="F18" s="137" t="s">
        <v>351</v>
      </c>
      <c r="G18" s="135" t="s">
        <v>352</v>
      </c>
      <c r="H18" s="136" t="s">
        <v>348</v>
      </c>
      <c r="I18" s="136" t="s">
        <v>349</v>
      </c>
      <c r="J18" s="152" t="s">
        <v>262</v>
      </c>
      <c r="K18" s="290">
        <v>0</v>
      </c>
      <c r="L18" s="37">
        <v>53.07</v>
      </c>
      <c r="M18" s="36">
        <v>4</v>
      </c>
      <c r="N18" s="37">
        <v>39.14</v>
      </c>
      <c r="O18" s="36" t="s">
        <v>190</v>
      </c>
    </row>
    <row r="19" spans="1:19" s="28" customFormat="1" ht="34.5" customHeight="1" x14ac:dyDescent="0.2">
      <c r="A19" s="34">
        <v>3</v>
      </c>
      <c r="B19" s="71"/>
      <c r="C19" s="199" t="s">
        <v>434</v>
      </c>
      <c r="D19" s="200" t="s">
        <v>435</v>
      </c>
      <c r="E19" s="201">
        <v>1</v>
      </c>
      <c r="F19" s="202" t="s">
        <v>437</v>
      </c>
      <c r="G19" s="243" t="s">
        <v>436</v>
      </c>
      <c r="H19" s="244" t="s">
        <v>25</v>
      </c>
      <c r="I19" s="244" t="s">
        <v>25</v>
      </c>
      <c r="J19" s="237" t="s">
        <v>93</v>
      </c>
      <c r="K19" s="290">
        <v>0</v>
      </c>
      <c r="L19" s="37">
        <v>63.73</v>
      </c>
      <c r="M19" s="36">
        <v>4</v>
      </c>
      <c r="N19" s="37">
        <v>44.02</v>
      </c>
      <c r="O19" s="36" t="s">
        <v>18</v>
      </c>
    </row>
    <row r="20" spans="1:19" s="28" customFormat="1" ht="34.5" customHeight="1" x14ac:dyDescent="0.2">
      <c r="A20" s="34">
        <v>4</v>
      </c>
      <c r="B20" s="71"/>
      <c r="C20" s="153" t="s">
        <v>340</v>
      </c>
      <c r="D20" s="165" t="s">
        <v>225</v>
      </c>
      <c r="E20" s="155">
        <v>2</v>
      </c>
      <c r="F20" s="259" t="s">
        <v>341</v>
      </c>
      <c r="G20" s="260" t="s">
        <v>342</v>
      </c>
      <c r="H20" s="155" t="s">
        <v>236</v>
      </c>
      <c r="I20" s="203" t="s">
        <v>144</v>
      </c>
      <c r="J20" s="244" t="s">
        <v>143</v>
      </c>
      <c r="K20" s="290">
        <v>0</v>
      </c>
      <c r="L20" s="37">
        <v>61.22</v>
      </c>
      <c r="M20" s="36">
        <v>7</v>
      </c>
      <c r="N20" s="37">
        <v>48.8</v>
      </c>
      <c r="O20" s="36" t="s">
        <v>190</v>
      </c>
    </row>
    <row r="21" spans="1:19" s="28" customFormat="1" ht="34.5" customHeight="1" x14ac:dyDescent="0.2">
      <c r="A21" s="34">
        <v>5</v>
      </c>
      <c r="B21" s="71"/>
      <c r="C21" s="172" t="s">
        <v>384</v>
      </c>
      <c r="D21" s="165" t="s">
        <v>103</v>
      </c>
      <c r="E21" s="224" t="s">
        <v>89</v>
      </c>
      <c r="F21" s="202" t="s">
        <v>403</v>
      </c>
      <c r="G21" s="267" t="s">
        <v>386</v>
      </c>
      <c r="H21" s="155" t="s">
        <v>387</v>
      </c>
      <c r="I21" s="214" t="s">
        <v>13</v>
      </c>
      <c r="J21" s="214" t="s">
        <v>86</v>
      </c>
      <c r="K21" s="290">
        <v>0</v>
      </c>
      <c r="L21" s="37">
        <v>77.27</v>
      </c>
      <c r="M21" s="36" t="s">
        <v>191</v>
      </c>
      <c r="N21" s="37"/>
      <c r="O21" s="36" t="s">
        <v>190</v>
      </c>
    </row>
    <row r="22" spans="1:19" s="28" customFormat="1" ht="34.5" customHeight="1" x14ac:dyDescent="0.2">
      <c r="A22" s="34">
        <v>6</v>
      </c>
      <c r="B22" s="71"/>
      <c r="C22" s="134" t="s">
        <v>312</v>
      </c>
      <c r="D22" s="165" t="s">
        <v>313</v>
      </c>
      <c r="E22" s="283">
        <v>3</v>
      </c>
      <c r="F22" s="179" t="s">
        <v>314</v>
      </c>
      <c r="G22" s="165" t="s">
        <v>315</v>
      </c>
      <c r="H22" s="178" t="s">
        <v>212</v>
      </c>
      <c r="I22" s="178" t="s">
        <v>13</v>
      </c>
      <c r="J22" s="244" t="s">
        <v>325</v>
      </c>
      <c r="K22" s="290">
        <v>3</v>
      </c>
      <c r="L22" s="37">
        <v>66.709999999999994</v>
      </c>
      <c r="M22" s="36"/>
      <c r="N22" s="37"/>
      <c r="O22" s="36" t="s">
        <v>190</v>
      </c>
    </row>
    <row r="23" spans="1:19" s="28" customFormat="1" ht="34.5" customHeight="1" x14ac:dyDescent="0.2">
      <c r="A23" s="34">
        <v>7</v>
      </c>
      <c r="B23" s="71"/>
      <c r="C23" s="187" t="s">
        <v>356</v>
      </c>
      <c r="D23" s="188" t="s">
        <v>263</v>
      </c>
      <c r="E23" s="136" t="s">
        <v>11</v>
      </c>
      <c r="F23" s="170" t="s">
        <v>355</v>
      </c>
      <c r="G23" s="171" t="s">
        <v>264</v>
      </c>
      <c r="H23" s="143" t="s">
        <v>265</v>
      </c>
      <c r="I23" s="152" t="s">
        <v>349</v>
      </c>
      <c r="J23" s="152" t="s">
        <v>262</v>
      </c>
      <c r="K23" s="290">
        <v>3</v>
      </c>
      <c r="L23" s="37">
        <v>75.33</v>
      </c>
      <c r="M23" s="36"/>
      <c r="N23" s="37"/>
      <c r="O23" s="36" t="s">
        <v>190</v>
      </c>
    </row>
    <row r="24" spans="1:19" s="28" customFormat="1" ht="34.5" customHeight="1" x14ac:dyDescent="0.2">
      <c r="A24" s="34">
        <v>8</v>
      </c>
      <c r="B24" s="71"/>
      <c r="C24" s="230" t="s">
        <v>428</v>
      </c>
      <c r="D24" s="154"/>
      <c r="E24" s="178" t="s">
        <v>11</v>
      </c>
      <c r="F24" s="202" t="s">
        <v>427</v>
      </c>
      <c r="G24" s="281" t="s">
        <v>425</v>
      </c>
      <c r="H24" s="282" t="s">
        <v>426</v>
      </c>
      <c r="I24" s="203" t="s">
        <v>144</v>
      </c>
      <c r="J24" s="244" t="s">
        <v>143</v>
      </c>
      <c r="K24" s="290">
        <v>9.25</v>
      </c>
      <c r="L24" s="37">
        <v>87.81</v>
      </c>
      <c r="M24" s="36"/>
      <c r="N24" s="37"/>
      <c r="O24" s="36" t="s">
        <v>190</v>
      </c>
    </row>
    <row r="25" spans="1:19" s="28" customFormat="1" ht="34.5" customHeight="1" x14ac:dyDescent="0.2">
      <c r="A25" s="34">
        <v>9</v>
      </c>
      <c r="B25" s="71"/>
      <c r="C25" s="291" t="s">
        <v>382</v>
      </c>
      <c r="D25" s="165" t="s">
        <v>193</v>
      </c>
      <c r="E25" s="292" t="s">
        <v>11</v>
      </c>
      <c r="F25" s="179" t="s">
        <v>383</v>
      </c>
      <c r="G25" s="165" t="s">
        <v>180</v>
      </c>
      <c r="H25" s="178" t="s">
        <v>181</v>
      </c>
      <c r="I25" s="178" t="s">
        <v>12</v>
      </c>
      <c r="J25" s="293" t="s">
        <v>86</v>
      </c>
      <c r="K25" s="290">
        <v>10</v>
      </c>
      <c r="L25" s="37">
        <v>90.42</v>
      </c>
      <c r="M25" s="36"/>
      <c r="N25" s="37"/>
      <c r="O25" s="36" t="s">
        <v>190</v>
      </c>
    </row>
    <row r="26" spans="1:19" s="28" customFormat="1" ht="34.5" customHeight="1" x14ac:dyDescent="0.2">
      <c r="A26" s="34">
        <v>10</v>
      </c>
      <c r="B26" s="71"/>
      <c r="C26" s="153" t="s">
        <v>332</v>
      </c>
      <c r="D26" s="154" t="s">
        <v>36</v>
      </c>
      <c r="E26" s="155">
        <v>2</v>
      </c>
      <c r="F26" s="278" t="s">
        <v>333</v>
      </c>
      <c r="G26" s="271" t="s">
        <v>145</v>
      </c>
      <c r="H26" s="274" t="s">
        <v>146</v>
      </c>
      <c r="I26" s="273" t="s">
        <v>27</v>
      </c>
      <c r="J26" s="180" t="s">
        <v>87</v>
      </c>
      <c r="K26" s="290">
        <v>17.75</v>
      </c>
      <c r="L26" s="37">
        <v>97.64</v>
      </c>
      <c r="M26" s="36"/>
      <c r="N26" s="37"/>
      <c r="O26" s="36" t="s">
        <v>190</v>
      </c>
    </row>
    <row r="27" spans="1:19" s="6" customFormat="1" ht="46.5" customHeight="1" x14ac:dyDescent="0.2">
      <c r="A27" s="84"/>
      <c r="B27" s="84"/>
      <c r="C27" s="84"/>
      <c r="I27" s="105"/>
      <c r="J27" s="105"/>
      <c r="K27" s="106"/>
      <c r="L27" s="106"/>
      <c r="M27" s="106"/>
      <c r="N27" s="106"/>
      <c r="O27" s="106"/>
      <c r="P27" s="106"/>
      <c r="Q27" s="107"/>
      <c r="R27" s="107"/>
      <c r="S27" s="108"/>
    </row>
    <row r="28" spans="1:19" s="6" customFormat="1" ht="46.5" customHeight="1" x14ac:dyDescent="0.2">
      <c r="A28" s="84"/>
      <c r="B28" s="84"/>
      <c r="C28" s="28" t="s">
        <v>84</v>
      </c>
      <c r="H28" s="111" t="s">
        <v>273</v>
      </c>
      <c r="I28" s="111"/>
      <c r="J28" s="105"/>
      <c r="K28" s="106"/>
      <c r="L28" s="106"/>
      <c r="M28" s="106"/>
      <c r="N28" s="106"/>
      <c r="O28" s="106"/>
      <c r="P28" s="106"/>
      <c r="Q28" s="107"/>
      <c r="R28" s="107"/>
      <c r="S28" s="108"/>
    </row>
    <row r="29" spans="1:19" s="6" customFormat="1" ht="46.5" customHeight="1" x14ac:dyDescent="0.2">
      <c r="A29" s="84"/>
      <c r="B29" s="84"/>
      <c r="C29" s="28" t="s">
        <v>55</v>
      </c>
      <c r="H29" s="111" t="s">
        <v>185</v>
      </c>
      <c r="I29" s="111"/>
      <c r="J29" s="105"/>
      <c r="K29" s="106"/>
      <c r="L29" s="106"/>
      <c r="M29" s="106"/>
      <c r="N29" s="106"/>
      <c r="O29" s="106"/>
      <c r="P29" s="106"/>
      <c r="Q29" s="107"/>
      <c r="R29" s="107"/>
      <c r="S29" s="108"/>
    </row>
    <row r="30" spans="1:19" s="6" customFormat="1" ht="46.5" customHeight="1" x14ac:dyDescent="0.2">
      <c r="A30" s="84"/>
      <c r="B30" s="84"/>
      <c r="C30" s="28" t="s">
        <v>54</v>
      </c>
      <c r="H30" s="111" t="s">
        <v>274</v>
      </c>
      <c r="I30" s="111"/>
      <c r="J30" s="105"/>
      <c r="K30" s="106"/>
      <c r="L30" s="106"/>
      <c r="M30" s="106"/>
      <c r="N30" s="106"/>
      <c r="O30" s="106"/>
      <c r="P30" s="106"/>
      <c r="Q30" s="107"/>
      <c r="R30" s="107"/>
      <c r="S30" s="108"/>
    </row>
  </sheetData>
  <protectedRanges>
    <protectedRange sqref="J27:J30" name="Диапазон1_3_1_1_3_11_1_1_3_1_3_1_1_1_1_3_2_1_1_1"/>
    <protectedRange sqref="I27:I30" name="Диапазон1_3_1_1_1_1_1_9_1_1_1_1_1_1_1"/>
  </protectedRanges>
  <sortState ref="A17:S26">
    <sortCondition ref="M17:M26"/>
    <sortCondition ref="N17:N26"/>
    <sortCondition ref="K17:K26"/>
    <sortCondition ref="L17:L26"/>
  </sortState>
  <mergeCells count="23">
    <mergeCell ref="O10:O12"/>
    <mergeCell ref="K11:L11"/>
    <mergeCell ref="G10:G12"/>
    <mergeCell ref="H10:H12"/>
    <mergeCell ref="I10:I12"/>
    <mergeCell ref="J10:J12"/>
    <mergeCell ref="K10:N10"/>
    <mergeCell ref="M11:N11"/>
    <mergeCell ref="A16:O16"/>
    <mergeCell ref="A7:N7"/>
    <mergeCell ref="A2:N2"/>
    <mergeCell ref="A3:N3"/>
    <mergeCell ref="A4:N4"/>
    <mergeCell ref="A5:N5"/>
    <mergeCell ref="A6:N6"/>
    <mergeCell ref="A13:O13"/>
    <mergeCell ref="A8:N8"/>
    <mergeCell ref="A10:A12"/>
    <mergeCell ref="B10:B12"/>
    <mergeCell ref="C10:C12"/>
    <mergeCell ref="D10:D12"/>
    <mergeCell ref="E10:E12"/>
    <mergeCell ref="F10:F12"/>
  </mergeCells>
  <pageMargins left="0.19685039370078741" right="0.19685039370078741" top="0.19685039370078741" bottom="0.19685039370078741" header="0.31496062992125984" footer="0.31496062992125984"/>
  <pageSetup paperSize="9" scale="61" fitToHeight="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view="pageBreakPreview" topLeftCell="A2" zoomScale="80" zoomScaleNormal="75" zoomScaleSheetLayoutView="80" workbookViewId="0">
      <selection activeCell="S19" sqref="S19"/>
    </sheetView>
  </sheetViews>
  <sheetFormatPr defaultColWidth="0" defaultRowHeight="12.75" x14ac:dyDescent="0.2"/>
  <cols>
    <col min="1" max="1" width="6" style="8" customWidth="1"/>
    <col min="2" max="2" width="7.140625" style="8" customWidth="1"/>
    <col min="3" max="3" width="18.28515625" style="7" customWidth="1"/>
    <col min="4" max="4" width="8.85546875" style="7" customWidth="1"/>
    <col min="5" max="5" width="6.7109375" style="7" customWidth="1"/>
    <col min="6" max="6" width="33.42578125" style="7" customWidth="1"/>
    <col min="7" max="7" width="10.140625" style="7" customWidth="1"/>
    <col min="8" max="8" width="17.42578125" style="22" customWidth="1"/>
    <col min="9" max="9" width="14.7109375" style="22" hidden="1" customWidth="1"/>
    <col min="10" max="10" width="22.42578125" style="9" customWidth="1"/>
    <col min="11" max="13" width="7.42578125" style="8" customWidth="1"/>
    <col min="14" max="14" width="7.42578125" style="21" customWidth="1"/>
    <col min="15" max="15" width="6.28515625" style="7" customWidth="1"/>
    <col min="16" max="226" width="9.140625" style="7" customWidth="1"/>
    <col min="227" max="227" width="6" style="7" customWidth="1"/>
    <col min="228" max="16384" width="0" style="7" hidden="1"/>
  </cols>
  <sheetData>
    <row r="1" spans="1:15" s="28" customFormat="1" ht="21" hidden="1" customHeight="1" x14ac:dyDescent="0.2">
      <c r="A1" s="23" t="s">
        <v>44</v>
      </c>
      <c r="B1" s="24"/>
      <c r="C1" s="25"/>
      <c r="D1" s="24" t="s">
        <v>45</v>
      </c>
      <c r="E1" s="25"/>
      <c r="F1" s="25"/>
      <c r="G1" s="24" t="s">
        <v>46</v>
      </c>
      <c r="H1" s="25"/>
      <c r="I1" s="25"/>
      <c r="J1" s="25"/>
      <c r="K1" s="26" t="s">
        <v>56</v>
      </c>
      <c r="L1" s="26"/>
      <c r="M1" s="26"/>
      <c r="N1" s="27"/>
    </row>
    <row r="2" spans="1:15" ht="75.75" customHeight="1" x14ac:dyDescent="0.2">
      <c r="A2" s="332" t="s">
        <v>301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5" s="29" customFormat="1" ht="7.5" hidden="1" customHeight="1" x14ac:dyDescent="0.2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</row>
    <row r="4" spans="1:15" s="29" customFormat="1" ht="12.95" customHeight="1" x14ac:dyDescent="0.2">
      <c r="A4" s="334" t="s">
        <v>79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</row>
    <row r="5" spans="1:15" s="29" customFormat="1" ht="12.95" customHeight="1" x14ac:dyDescent="0.2">
      <c r="A5" s="333" t="s">
        <v>183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</row>
    <row r="6" spans="1:15" s="29" customFormat="1" ht="12.95" customHeight="1" x14ac:dyDescent="0.2">
      <c r="A6" s="333" t="s">
        <v>175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</row>
    <row r="7" spans="1:15" s="29" customFormat="1" ht="12.95" customHeight="1" x14ac:dyDescent="0.2">
      <c r="A7" s="333" t="s">
        <v>300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</row>
    <row r="8" spans="1:15" s="29" customFormat="1" ht="32.25" customHeight="1" x14ac:dyDescent="0.2">
      <c r="A8" s="340" t="s">
        <v>302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</row>
    <row r="9" spans="1:15" s="33" customFormat="1" ht="15" customHeight="1" x14ac:dyDescent="0.15">
      <c r="A9" s="41" t="s">
        <v>58</v>
      </c>
      <c r="B9" s="30"/>
      <c r="C9" s="31"/>
      <c r="D9" s="12"/>
      <c r="E9" s="13"/>
      <c r="F9" s="12"/>
      <c r="G9" s="14"/>
      <c r="H9" s="14"/>
      <c r="I9" s="15"/>
      <c r="J9" s="16"/>
      <c r="K9" s="32"/>
      <c r="L9" s="32"/>
      <c r="N9" s="16" t="s">
        <v>218</v>
      </c>
    </row>
    <row r="10" spans="1:15" ht="15" customHeight="1" x14ac:dyDescent="0.2">
      <c r="A10" s="310" t="s">
        <v>184</v>
      </c>
      <c r="B10" s="310" t="s">
        <v>303</v>
      </c>
      <c r="C10" s="335" t="s">
        <v>9</v>
      </c>
      <c r="D10" s="322" t="s">
        <v>3</v>
      </c>
      <c r="E10" s="310" t="s">
        <v>4</v>
      </c>
      <c r="F10" s="335" t="s">
        <v>10</v>
      </c>
      <c r="G10" s="335" t="s">
        <v>3</v>
      </c>
      <c r="H10" s="335" t="s">
        <v>5</v>
      </c>
      <c r="I10" s="335" t="s">
        <v>6</v>
      </c>
      <c r="J10" s="335" t="s">
        <v>7</v>
      </c>
      <c r="K10" s="317" t="s">
        <v>50</v>
      </c>
      <c r="L10" s="317"/>
      <c r="M10" s="317"/>
      <c r="N10" s="317"/>
      <c r="O10" s="317" t="s">
        <v>189</v>
      </c>
    </row>
    <row r="11" spans="1:15" ht="15" customHeight="1" x14ac:dyDescent="0.2">
      <c r="A11" s="311"/>
      <c r="B11" s="311"/>
      <c r="C11" s="336"/>
      <c r="D11" s="323"/>
      <c r="E11" s="311"/>
      <c r="F11" s="336"/>
      <c r="G11" s="336"/>
      <c r="H11" s="336"/>
      <c r="I11" s="336"/>
      <c r="J11" s="336"/>
      <c r="K11" s="317" t="s">
        <v>112</v>
      </c>
      <c r="L11" s="317"/>
      <c r="M11" s="317" t="s">
        <v>113</v>
      </c>
      <c r="N11" s="317"/>
      <c r="O11" s="317"/>
    </row>
    <row r="12" spans="1:15" ht="15" customHeight="1" x14ac:dyDescent="0.2">
      <c r="A12" s="312"/>
      <c r="B12" s="312"/>
      <c r="C12" s="337"/>
      <c r="D12" s="324"/>
      <c r="E12" s="312"/>
      <c r="F12" s="337"/>
      <c r="G12" s="337"/>
      <c r="H12" s="337"/>
      <c r="I12" s="337"/>
      <c r="J12" s="337"/>
      <c r="K12" s="18" t="s">
        <v>52</v>
      </c>
      <c r="L12" s="18" t="s">
        <v>111</v>
      </c>
      <c r="M12" s="18" t="s">
        <v>52</v>
      </c>
      <c r="N12" s="18" t="s">
        <v>111</v>
      </c>
      <c r="O12" s="317"/>
    </row>
    <row r="13" spans="1:15" s="28" customFormat="1" ht="35.25" customHeight="1" x14ac:dyDescent="0.2">
      <c r="A13" s="34">
        <v>1</v>
      </c>
      <c r="B13" s="284"/>
      <c r="C13" s="164" t="s">
        <v>491</v>
      </c>
      <c r="D13" s="154" t="s">
        <v>240</v>
      </c>
      <c r="E13" s="143">
        <v>3</v>
      </c>
      <c r="F13" s="179" t="s">
        <v>492</v>
      </c>
      <c r="G13" s="165" t="s">
        <v>241</v>
      </c>
      <c r="H13" s="178" t="s">
        <v>242</v>
      </c>
      <c r="I13" s="178" t="s">
        <v>243</v>
      </c>
      <c r="J13" s="180" t="s">
        <v>407</v>
      </c>
      <c r="K13" s="36">
        <v>0</v>
      </c>
      <c r="L13" s="36">
        <v>55.58</v>
      </c>
      <c r="M13" s="36">
        <v>0</v>
      </c>
      <c r="N13" s="37">
        <v>38.130000000000003</v>
      </c>
      <c r="O13" s="36">
        <v>3</v>
      </c>
    </row>
    <row r="14" spans="1:15" s="28" customFormat="1" ht="35.25" customHeight="1" x14ac:dyDescent="0.2">
      <c r="A14" s="34">
        <v>2</v>
      </c>
      <c r="B14" s="284"/>
      <c r="C14" s="134" t="s">
        <v>353</v>
      </c>
      <c r="D14" s="135" t="s">
        <v>354</v>
      </c>
      <c r="E14" s="136" t="s">
        <v>11</v>
      </c>
      <c r="F14" s="137" t="s">
        <v>351</v>
      </c>
      <c r="G14" s="135" t="s">
        <v>352</v>
      </c>
      <c r="H14" s="136" t="s">
        <v>348</v>
      </c>
      <c r="I14" s="136" t="s">
        <v>349</v>
      </c>
      <c r="J14" s="152" t="s">
        <v>262</v>
      </c>
      <c r="K14" s="36">
        <v>0</v>
      </c>
      <c r="L14" s="36">
        <v>57.92</v>
      </c>
      <c r="M14" s="36">
        <v>0</v>
      </c>
      <c r="N14" s="37">
        <v>42.32</v>
      </c>
      <c r="O14" s="36">
        <v>3</v>
      </c>
    </row>
    <row r="15" spans="1:15" s="28" customFormat="1" ht="35.25" customHeight="1" x14ac:dyDescent="0.2">
      <c r="A15" s="34">
        <v>3</v>
      </c>
      <c r="B15" s="71"/>
      <c r="C15" s="172" t="s">
        <v>384</v>
      </c>
      <c r="D15" s="135" t="s">
        <v>103</v>
      </c>
      <c r="E15" s="173" t="s">
        <v>89</v>
      </c>
      <c r="F15" s="192" t="s">
        <v>403</v>
      </c>
      <c r="G15" s="207" t="s">
        <v>386</v>
      </c>
      <c r="H15" s="143" t="s">
        <v>387</v>
      </c>
      <c r="I15" s="163" t="s">
        <v>13</v>
      </c>
      <c r="J15" s="163" t="s">
        <v>86</v>
      </c>
      <c r="K15" s="36">
        <v>0</v>
      </c>
      <c r="L15" s="36">
        <v>67.510000000000005</v>
      </c>
      <c r="M15" s="36">
        <v>4</v>
      </c>
      <c r="N15" s="37">
        <v>44.35</v>
      </c>
      <c r="O15" s="36">
        <v>3</v>
      </c>
    </row>
    <row r="16" spans="1:15" s="28" customFormat="1" ht="35.25" customHeight="1" x14ac:dyDescent="0.2">
      <c r="A16" s="34">
        <v>4</v>
      </c>
      <c r="B16" s="71"/>
      <c r="C16" s="138" t="s">
        <v>316</v>
      </c>
      <c r="D16" s="139" t="s">
        <v>317</v>
      </c>
      <c r="E16" s="140">
        <v>3</v>
      </c>
      <c r="F16" s="141" t="s">
        <v>314</v>
      </c>
      <c r="G16" s="142" t="s">
        <v>315</v>
      </c>
      <c r="H16" s="143" t="s">
        <v>212</v>
      </c>
      <c r="I16" s="144" t="s">
        <v>318</v>
      </c>
      <c r="J16" s="151" t="s">
        <v>325</v>
      </c>
      <c r="K16" s="36">
        <v>0</v>
      </c>
      <c r="L16" s="36">
        <v>58.91</v>
      </c>
      <c r="M16" s="36">
        <v>4</v>
      </c>
      <c r="N16" s="37">
        <v>45.29</v>
      </c>
      <c r="O16" s="36">
        <v>3</v>
      </c>
    </row>
    <row r="17" spans="1:19" s="28" customFormat="1" ht="35.25" customHeight="1" x14ac:dyDescent="0.2">
      <c r="A17" s="34">
        <v>5</v>
      </c>
      <c r="B17" s="71"/>
      <c r="C17" s="226" t="s">
        <v>419</v>
      </c>
      <c r="D17" s="227" t="s">
        <v>41</v>
      </c>
      <c r="E17" s="163">
        <v>1</v>
      </c>
      <c r="F17" s="228" t="s">
        <v>420</v>
      </c>
      <c r="G17" s="207" t="s">
        <v>42</v>
      </c>
      <c r="H17" s="229" t="s">
        <v>43</v>
      </c>
      <c r="I17" s="229" t="s">
        <v>19</v>
      </c>
      <c r="J17" s="194" t="s">
        <v>115</v>
      </c>
      <c r="K17" s="36">
        <v>0</v>
      </c>
      <c r="L17" s="36">
        <v>67.81</v>
      </c>
      <c r="M17" s="36">
        <v>4</v>
      </c>
      <c r="N17" s="37">
        <v>47.52</v>
      </c>
      <c r="O17" s="36">
        <v>3</v>
      </c>
    </row>
    <row r="18" spans="1:19" s="28" customFormat="1" ht="35.25" customHeight="1" x14ac:dyDescent="0.2">
      <c r="A18" s="34">
        <v>6</v>
      </c>
      <c r="B18" s="71"/>
      <c r="C18" s="251" t="s">
        <v>453</v>
      </c>
      <c r="D18" s="135" t="s">
        <v>40</v>
      </c>
      <c r="E18" s="136">
        <v>2</v>
      </c>
      <c r="F18" s="137" t="s">
        <v>454</v>
      </c>
      <c r="G18" s="135" t="s">
        <v>455</v>
      </c>
      <c r="H18" s="136" t="s">
        <v>99</v>
      </c>
      <c r="I18" s="136" t="s">
        <v>33</v>
      </c>
      <c r="J18" s="194" t="s">
        <v>97</v>
      </c>
      <c r="K18" s="36">
        <v>4</v>
      </c>
      <c r="L18" s="36">
        <v>54.36</v>
      </c>
      <c r="M18" s="36"/>
      <c r="N18" s="37"/>
      <c r="O18" s="36" t="s">
        <v>18</v>
      </c>
    </row>
    <row r="19" spans="1:19" s="28" customFormat="1" ht="35.25" customHeight="1" x14ac:dyDescent="0.2">
      <c r="A19" s="34">
        <v>7</v>
      </c>
      <c r="B19" s="284"/>
      <c r="C19" s="134" t="s">
        <v>350</v>
      </c>
      <c r="D19" s="135" t="s">
        <v>260</v>
      </c>
      <c r="E19" s="136" t="s">
        <v>11</v>
      </c>
      <c r="F19" s="137" t="s">
        <v>347</v>
      </c>
      <c r="G19" s="135" t="s">
        <v>261</v>
      </c>
      <c r="H19" s="136" t="s">
        <v>348</v>
      </c>
      <c r="I19" s="136" t="s">
        <v>349</v>
      </c>
      <c r="J19" s="152" t="s">
        <v>262</v>
      </c>
      <c r="K19" s="36">
        <v>4</v>
      </c>
      <c r="L19" s="36">
        <v>54.76</v>
      </c>
      <c r="M19" s="36"/>
      <c r="N19" s="37"/>
      <c r="O19" s="36" t="s">
        <v>190</v>
      </c>
    </row>
    <row r="20" spans="1:19" s="28" customFormat="1" ht="35.25" customHeight="1" x14ac:dyDescent="0.2">
      <c r="A20" s="34">
        <v>8</v>
      </c>
      <c r="B20" s="284"/>
      <c r="C20" s="187" t="s">
        <v>356</v>
      </c>
      <c r="D20" s="188" t="s">
        <v>263</v>
      </c>
      <c r="E20" s="136" t="s">
        <v>11</v>
      </c>
      <c r="F20" s="170" t="s">
        <v>355</v>
      </c>
      <c r="G20" s="171" t="s">
        <v>264</v>
      </c>
      <c r="H20" s="143" t="s">
        <v>265</v>
      </c>
      <c r="I20" s="152" t="s">
        <v>349</v>
      </c>
      <c r="J20" s="152" t="s">
        <v>262</v>
      </c>
      <c r="K20" s="36">
        <v>4</v>
      </c>
      <c r="L20" s="36">
        <v>60.44</v>
      </c>
      <c r="M20" s="36"/>
      <c r="N20" s="37"/>
      <c r="O20" s="36" t="s">
        <v>190</v>
      </c>
    </row>
    <row r="21" spans="1:19" s="28" customFormat="1" ht="35.25" customHeight="1" x14ac:dyDescent="0.2">
      <c r="A21" s="34">
        <v>9</v>
      </c>
      <c r="B21" s="284">
        <v>1</v>
      </c>
      <c r="C21" s="164" t="s">
        <v>345</v>
      </c>
      <c r="D21" s="154" t="s">
        <v>252</v>
      </c>
      <c r="E21" s="178" t="s">
        <v>11</v>
      </c>
      <c r="F21" s="179" t="s">
        <v>346</v>
      </c>
      <c r="G21" s="165" t="s">
        <v>253</v>
      </c>
      <c r="H21" s="178" t="s">
        <v>254</v>
      </c>
      <c r="I21" s="178" t="s">
        <v>126</v>
      </c>
      <c r="J21" s="180" t="s">
        <v>255</v>
      </c>
      <c r="K21" s="36">
        <v>4</v>
      </c>
      <c r="L21" s="36">
        <v>60.74</v>
      </c>
      <c r="M21" s="36"/>
      <c r="N21" s="37"/>
      <c r="O21" s="36" t="s">
        <v>190</v>
      </c>
    </row>
    <row r="22" spans="1:19" s="28" customFormat="1" ht="35.25" customHeight="1" x14ac:dyDescent="0.2">
      <c r="A22" s="34">
        <v>10</v>
      </c>
      <c r="B22" s="284">
        <v>2</v>
      </c>
      <c r="C22" s="153" t="s">
        <v>359</v>
      </c>
      <c r="D22" s="181" t="s">
        <v>142</v>
      </c>
      <c r="E22" s="143">
        <v>3</v>
      </c>
      <c r="F22" s="179" t="s">
        <v>361</v>
      </c>
      <c r="G22" s="135" t="s">
        <v>195</v>
      </c>
      <c r="H22" s="136" t="s">
        <v>360</v>
      </c>
      <c r="I22" s="163" t="s">
        <v>98</v>
      </c>
      <c r="J22" s="182" t="s">
        <v>97</v>
      </c>
      <c r="K22" s="36">
        <v>4</v>
      </c>
      <c r="L22" s="36">
        <v>62.89</v>
      </c>
      <c r="M22" s="36"/>
      <c r="N22" s="37"/>
      <c r="O22" s="36" t="s">
        <v>190</v>
      </c>
    </row>
    <row r="23" spans="1:19" s="6" customFormat="1" ht="46.5" customHeight="1" x14ac:dyDescent="0.2">
      <c r="A23" s="84"/>
      <c r="B23" s="84"/>
      <c r="C23" s="84"/>
      <c r="I23" s="105"/>
      <c r="J23" s="105"/>
      <c r="K23" s="106"/>
      <c r="L23" s="106"/>
      <c r="M23" s="106"/>
      <c r="N23" s="106"/>
      <c r="O23" s="106"/>
      <c r="P23" s="106"/>
      <c r="Q23" s="107"/>
      <c r="R23" s="107"/>
      <c r="S23" s="108"/>
    </row>
    <row r="24" spans="1:19" s="6" customFormat="1" ht="46.5" customHeight="1" x14ac:dyDescent="0.2">
      <c r="A24" s="84"/>
      <c r="B24" s="84"/>
      <c r="C24" s="28" t="s">
        <v>84</v>
      </c>
      <c r="H24" s="111" t="s">
        <v>273</v>
      </c>
      <c r="I24" s="111"/>
      <c r="J24" s="105"/>
      <c r="K24" s="106"/>
      <c r="L24" s="106"/>
      <c r="M24" s="106"/>
      <c r="N24" s="106"/>
      <c r="O24" s="106"/>
      <c r="P24" s="106"/>
      <c r="Q24" s="107"/>
      <c r="R24" s="107"/>
      <c r="S24" s="108"/>
    </row>
    <row r="25" spans="1:19" s="6" customFormat="1" ht="46.5" customHeight="1" x14ac:dyDescent="0.2">
      <c r="A25" s="84"/>
      <c r="B25" s="84"/>
      <c r="C25" s="28" t="s">
        <v>55</v>
      </c>
      <c r="H25" s="111" t="s">
        <v>185</v>
      </c>
      <c r="I25" s="111"/>
      <c r="J25" s="105"/>
      <c r="K25" s="106"/>
      <c r="L25" s="106"/>
      <c r="M25" s="106"/>
      <c r="N25" s="106"/>
      <c r="O25" s="106"/>
      <c r="P25" s="106"/>
      <c r="Q25" s="107"/>
      <c r="R25" s="107"/>
      <c r="S25" s="108"/>
    </row>
    <row r="26" spans="1:19" s="6" customFormat="1" ht="46.5" customHeight="1" x14ac:dyDescent="0.2">
      <c r="A26" s="84"/>
      <c r="B26" s="84"/>
      <c r="C26" s="28" t="s">
        <v>54</v>
      </c>
      <c r="H26" s="111" t="s">
        <v>274</v>
      </c>
      <c r="I26" s="111"/>
      <c r="J26" s="105"/>
      <c r="K26" s="106"/>
      <c r="L26" s="106"/>
      <c r="M26" s="106"/>
      <c r="N26" s="106"/>
      <c r="O26" s="106"/>
      <c r="P26" s="106"/>
      <c r="Q26" s="107"/>
      <c r="R26" s="107"/>
      <c r="S26" s="108"/>
    </row>
  </sheetData>
  <protectedRanges>
    <protectedRange sqref="J23:J26" name="Диапазон1_3_1_1_3_11_1_1_3_1_3_1_1_1_1_3_2_1_1_1"/>
    <protectedRange sqref="I23:I26" name="Диапазон1_3_1_1_1_1_1_9_1_1_1_1_1_1_1"/>
  </protectedRanges>
  <sortState ref="A13:S22">
    <sortCondition ref="M13:M22"/>
    <sortCondition ref="N13:N22"/>
    <sortCondition ref="K13:K22"/>
    <sortCondition ref="L13:L22"/>
  </sortState>
  <mergeCells count="21">
    <mergeCell ref="O10:O12"/>
    <mergeCell ref="K11:L11"/>
    <mergeCell ref="M11:N11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N10"/>
    <mergeCell ref="A7:N7"/>
    <mergeCell ref="A2:N2"/>
    <mergeCell ref="A3:N3"/>
    <mergeCell ref="A4:N4"/>
    <mergeCell ref="A5:N5"/>
    <mergeCell ref="A6:N6"/>
  </mergeCells>
  <pageMargins left="0.19685039370078741" right="0.19685039370078741" top="0.19685039370078741" bottom="0.19685039370078741" header="0.31496062992125984" footer="0.31496062992125984"/>
  <pageSetup paperSize="9" scale="61" fitToHeight="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view="pageBreakPreview" topLeftCell="A2" zoomScale="80" zoomScaleNormal="75" zoomScaleSheetLayoutView="80" workbookViewId="0">
      <selection activeCell="S18" sqref="S18"/>
    </sheetView>
  </sheetViews>
  <sheetFormatPr defaultColWidth="0" defaultRowHeight="12.75" x14ac:dyDescent="0.2"/>
  <cols>
    <col min="1" max="1" width="6" style="8" customWidth="1"/>
    <col min="2" max="2" width="5.140625" style="8" customWidth="1"/>
    <col min="3" max="3" width="20.28515625" style="7" customWidth="1"/>
    <col min="4" max="4" width="8.85546875" style="7" customWidth="1"/>
    <col min="5" max="5" width="6.7109375" style="7" customWidth="1"/>
    <col min="6" max="6" width="35.42578125" style="7" customWidth="1"/>
    <col min="7" max="7" width="10.140625" style="7" customWidth="1"/>
    <col min="8" max="8" width="17.42578125" style="22" customWidth="1"/>
    <col min="9" max="9" width="14.7109375" style="22" hidden="1" customWidth="1"/>
    <col min="10" max="10" width="23.5703125" style="9" customWidth="1"/>
    <col min="11" max="13" width="7.28515625" style="8" customWidth="1"/>
    <col min="14" max="14" width="7.28515625" style="21" customWidth="1"/>
    <col min="15" max="15" width="6.28515625" style="7" customWidth="1"/>
    <col min="16" max="226" width="9.140625" style="7" customWidth="1"/>
    <col min="227" max="227" width="6" style="7" customWidth="1"/>
    <col min="228" max="16384" width="0" style="7" hidden="1"/>
  </cols>
  <sheetData>
    <row r="1" spans="1:15" s="28" customFormat="1" ht="21" hidden="1" customHeight="1" x14ac:dyDescent="0.2">
      <c r="A1" s="23" t="s">
        <v>44</v>
      </c>
      <c r="B1" s="24"/>
      <c r="C1" s="25"/>
      <c r="D1" s="24" t="s">
        <v>45</v>
      </c>
      <c r="E1" s="25"/>
      <c r="F1" s="25"/>
      <c r="G1" s="24" t="s">
        <v>46</v>
      </c>
      <c r="H1" s="25"/>
      <c r="I1" s="25"/>
      <c r="J1" s="25"/>
      <c r="K1" s="26" t="s">
        <v>56</v>
      </c>
      <c r="L1" s="26"/>
      <c r="M1" s="26"/>
      <c r="N1" s="27"/>
    </row>
    <row r="2" spans="1:15" ht="75.75" customHeight="1" x14ac:dyDescent="0.2">
      <c r="A2" s="332" t="s">
        <v>301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5" s="29" customFormat="1" ht="7.5" hidden="1" customHeight="1" x14ac:dyDescent="0.2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</row>
    <row r="4" spans="1:15" s="29" customFormat="1" ht="12.95" customHeight="1" x14ac:dyDescent="0.2">
      <c r="A4" s="334" t="s">
        <v>79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</row>
    <row r="5" spans="1:15" s="29" customFormat="1" ht="12.95" customHeight="1" x14ac:dyDescent="0.2">
      <c r="A5" s="333" t="s">
        <v>183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</row>
    <row r="6" spans="1:15" s="29" customFormat="1" ht="12.95" customHeight="1" x14ac:dyDescent="0.2">
      <c r="A6" s="333" t="s">
        <v>176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</row>
    <row r="7" spans="1:15" s="29" customFormat="1" ht="12.95" customHeight="1" x14ac:dyDescent="0.2">
      <c r="A7" s="333" t="s">
        <v>196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</row>
    <row r="8" spans="1:15" s="29" customFormat="1" ht="32.25" customHeight="1" x14ac:dyDescent="0.2">
      <c r="A8" s="340" t="s">
        <v>302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</row>
    <row r="9" spans="1:15" s="33" customFormat="1" ht="15" customHeight="1" x14ac:dyDescent="0.15">
      <c r="A9" s="41" t="s">
        <v>58</v>
      </c>
      <c r="B9" s="30"/>
      <c r="C9" s="31"/>
      <c r="D9" s="12"/>
      <c r="E9" s="13"/>
      <c r="F9" s="12"/>
      <c r="G9" s="14"/>
      <c r="H9" s="14"/>
      <c r="I9" s="15"/>
      <c r="J9" s="16"/>
      <c r="K9" s="32"/>
      <c r="L9" s="32"/>
      <c r="N9" s="16" t="s">
        <v>218</v>
      </c>
    </row>
    <row r="10" spans="1:15" ht="15" customHeight="1" x14ac:dyDescent="0.2">
      <c r="A10" s="310" t="s">
        <v>184</v>
      </c>
      <c r="B10" s="310" t="s">
        <v>304</v>
      </c>
      <c r="C10" s="335" t="s">
        <v>9</v>
      </c>
      <c r="D10" s="322" t="s">
        <v>3</v>
      </c>
      <c r="E10" s="310" t="s">
        <v>4</v>
      </c>
      <c r="F10" s="335" t="s">
        <v>10</v>
      </c>
      <c r="G10" s="335" t="s">
        <v>3</v>
      </c>
      <c r="H10" s="335" t="s">
        <v>5</v>
      </c>
      <c r="I10" s="335" t="s">
        <v>6</v>
      </c>
      <c r="J10" s="335" t="s">
        <v>7</v>
      </c>
      <c r="K10" s="317" t="s">
        <v>50</v>
      </c>
      <c r="L10" s="317"/>
      <c r="M10" s="317"/>
      <c r="N10" s="317"/>
      <c r="O10" s="317" t="s">
        <v>189</v>
      </c>
    </row>
    <row r="11" spans="1:15" ht="15" customHeight="1" x14ac:dyDescent="0.2">
      <c r="A11" s="311"/>
      <c r="B11" s="311"/>
      <c r="C11" s="336"/>
      <c r="D11" s="323"/>
      <c r="E11" s="311"/>
      <c r="F11" s="336"/>
      <c r="G11" s="336"/>
      <c r="H11" s="336"/>
      <c r="I11" s="336"/>
      <c r="J11" s="336"/>
      <c r="K11" s="317" t="s">
        <v>112</v>
      </c>
      <c r="L11" s="317"/>
      <c r="M11" s="317" t="s">
        <v>113</v>
      </c>
      <c r="N11" s="317"/>
      <c r="O11" s="317"/>
    </row>
    <row r="12" spans="1:15" ht="15" customHeight="1" x14ac:dyDescent="0.2">
      <c r="A12" s="312"/>
      <c r="B12" s="312"/>
      <c r="C12" s="337"/>
      <c r="D12" s="324"/>
      <c r="E12" s="312"/>
      <c r="F12" s="337"/>
      <c r="G12" s="337"/>
      <c r="H12" s="337"/>
      <c r="I12" s="337"/>
      <c r="J12" s="337"/>
      <c r="K12" s="18" t="s">
        <v>52</v>
      </c>
      <c r="L12" s="18" t="s">
        <v>111</v>
      </c>
      <c r="M12" s="18" t="s">
        <v>52</v>
      </c>
      <c r="N12" s="18" t="s">
        <v>111</v>
      </c>
      <c r="O12" s="317"/>
    </row>
    <row r="13" spans="1:15" s="28" customFormat="1" ht="39" customHeight="1" x14ac:dyDescent="0.2">
      <c r="A13" s="34">
        <v>1</v>
      </c>
      <c r="B13" s="86"/>
      <c r="C13" s="172" t="s">
        <v>417</v>
      </c>
      <c r="D13" s="181" t="s">
        <v>105</v>
      </c>
      <c r="E13" s="173" t="s">
        <v>17</v>
      </c>
      <c r="F13" s="174" t="s">
        <v>418</v>
      </c>
      <c r="G13" s="175" t="s">
        <v>194</v>
      </c>
      <c r="H13" s="176" t="s">
        <v>110</v>
      </c>
      <c r="I13" s="176" t="s">
        <v>124</v>
      </c>
      <c r="J13" s="177" t="s">
        <v>125</v>
      </c>
      <c r="K13" s="36">
        <v>0</v>
      </c>
      <c r="L13" s="36">
        <v>64.66</v>
      </c>
      <c r="M13" s="36">
        <v>0</v>
      </c>
      <c r="N13" s="37">
        <v>44.22</v>
      </c>
      <c r="O13" s="36">
        <v>2</v>
      </c>
    </row>
    <row r="14" spans="1:15" s="28" customFormat="1" ht="39" customHeight="1" x14ac:dyDescent="0.2">
      <c r="A14" s="34">
        <v>2</v>
      </c>
      <c r="B14" s="86"/>
      <c r="C14" s="172" t="s">
        <v>384</v>
      </c>
      <c r="D14" s="135" t="s">
        <v>103</v>
      </c>
      <c r="E14" s="173" t="s">
        <v>89</v>
      </c>
      <c r="F14" s="192" t="s">
        <v>406</v>
      </c>
      <c r="G14" s="207" t="s">
        <v>224</v>
      </c>
      <c r="H14" s="143" t="s">
        <v>109</v>
      </c>
      <c r="I14" s="163" t="s">
        <v>13</v>
      </c>
      <c r="J14" s="163" t="s">
        <v>86</v>
      </c>
      <c r="K14" s="36">
        <v>0</v>
      </c>
      <c r="L14" s="36">
        <v>61.54</v>
      </c>
      <c r="M14" s="36">
        <v>0</v>
      </c>
      <c r="N14" s="37">
        <v>45.89</v>
      </c>
      <c r="O14" s="36">
        <v>2</v>
      </c>
    </row>
    <row r="15" spans="1:15" s="28" customFormat="1" ht="39" customHeight="1" x14ac:dyDescent="0.2">
      <c r="A15" s="34">
        <v>3</v>
      </c>
      <c r="B15" s="86"/>
      <c r="C15" s="258" t="s">
        <v>391</v>
      </c>
      <c r="D15" s="146" t="s">
        <v>226</v>
      </c>
      <c r="E15" s="147" t="s">
        <v>14</v>
      </c>
      <c r="F15" s="168" t="s">
        <v>392</v>
      </c>
      <c r="G15" s="157" t="s">
        <v>393</v>
      </c>
      <c r="H15" s="158" t="s">
        <v>394</v>
      </c>
      <c r="I15" s="151" t="s">
        <v>12</v>
      </c>
      <c r="J15" s="151" t="s">
        <v>86</v>
      </c>
      <c r="K15" s="36">
        <v>0</v>
      </c>
      <c r="L15" s="36">
        <v>60.35</v>
      </c>
      <c r="M15" s="36">
        <v>0</v>
      </c>
      <c r="N15" s="37">
        <v>47.98</v>
      </c>
      <c r="O15" s="36">
        <v>2</v>
      </c>
    </row>
    <row r="16" spans="1:15" s="28" customFormat="1" ht="39" customHeight="1" x14ac:dyDescent="0.2">
      <c r="A16" s="34">
        <v>4</v>
      </c>
      <c r="B16" s="284">
        <v>1</v>
      </c>
      <c r="C16" s="164" t="s">
        <v>491</v>
      </c>
      <c r="D16" s="154" t="s">
        <v>240</v>
      </c>
      <c r="E16" s="155">
        <v>3</v>
      </c>
      <c r="F16" s="179" t="s">
        <v>492</v>
      </c>
      <c r="G16" s="165" t="s">
        <v>241</v>
      </c>
      <c r="H16" s="178" t="s">
        <v>242</v>
      </c>
      <c r="I16" s="178" t="s">
        <v>243</v>
      </c>
      <c r="J16" s="180" t="s">
        <v>407</v>
      </c>
      <c r="K16" s="36">
        <v>0</v>
      </c>
      <c r="L16" s="36">
        <v>53.85</v>
      </c>
      <c r="M16" s="36">
        <v>4</v>
      </c>
      <c r="N16" s="37">
        <v>42.54</v>
      </c>
      <c r="O16" s="36">
        <v>2</v>
      </c>
    </row>
    <row r="17" spans="1:19" s="28" customFormat="1" ht="39" customHeight="1" x14ac:dyDescent="0.2">
      <c r="A17" s="34">
        <v>5</v>
      </c>
      <c r="B17" s="86"/>
      <c r="C17" s="230" t="s">
        <v>421</v>
      </c>
      <c r="D17" s="146" t="s">
        <v>223</v>
      </c>
      <c r="E17" s="136" t="s">
        <v>18</v>
      </c>
      <c r="F17" s="137" t="s">
        <v>422</v>
      </c>
      <c r="G17" s="135" t="s">
        <v>423</v>
      </c>
      <c r="H17" s="136" t="s">
        <v>424</v>
      </c>
      <c r="I17" s="152" t="s">
        <v>144</v>
      </c>
      <c r="J17" s="151" t="s">
        <v>143</v>
      </c>
      <c r="K17" s="36">
        <v>4</v>
      </c>
      <c r="L17" s="36">
        <v>59.17</v>
      </c>
      <c r="M17" s="36"/>
      <c r="N17" s="37"/>
      <c r="O17" s="36">
        <v>3</v>
      </c>
    </row>
    <row r="18" spans="1:19" s="28" customFormat="1" ht="39" customHeight="1" x14ac:dyDescent="0.2">
      <c r="A18" s="34">
        <v>6</v>
      </c>
      <c r="B18" s="284"/>
      <c r="C18" s="134" t="s">
        <v>350</v>
      </c>
      <c r="D18" s="135" t="s">
        <v>260</v>
      </c>
      <c r="E18" s="136" t="s">
        <v>11</v>
      </c>
      <c r="F18" s="137" t="s">
        <v>347</v>
      </c>
      <c r="G18" s="135" t="s">
        <v>261</v>
      </c>
      <c r="H18" s="136" t="s">
        <v>348</v>
      </c>
      <c r="I18" s="136" t="s">
        <v>349</v>
      </c>
      <c r="J18" s="152" t="s">
        <v>262</v>
      </c>
      <c r="K18" s="36">
        <v>8</v>
      </c>
      <c r="L18" s="36">
        <v>52.47</v>
      </c>
      <c r="M18" s="36"/>
      <c r="N18" s="37"/>
      <c r="O18" s="36" t="s">
        <v>190</v>
      </c>
    </row>
    <row r="19" spans="1:19" s="28" customFormat="1" ht="39" customHeight="1" x14ac:dyDescent="0.2">
      <c r="A19" s="34">
        <v>7</v>
      </c>
      <c r="B19" s="86"/>
      <c r="C19" s="251" t="s">
        <v>453</v>
      </c>
      <c r="D19" s="135" t="s">
        <v>40</v>
      </c>
      <c r="E19" s="136">
        <v>2</v>
      </c>
      <c r="F19" s="137" t="s">
        <v>454</v>
      </c>
      <c r="G19" s="135" t="s">
        <v>455</v>
      </c>
      <c r="H19" s="136" t="s">
        <v>99</v>
      </c>
      <c r="I19" s="136" t="s">
        <v>33</v>
      </c>
      <c r="J19" s="194" t="s">
        <v>97</v>
      </c>
      <c r="K19" s="36">
        <v>8</v>
      </c>
      <c r="L19" s="37">
        <v>55.2</v>
      </c>
      <c r="M19" s="36"/>
      <c r="N19" s="37"/>
      <c r="O19" s="36"/>
    </row>
    <row r="20" spans="1:19" s="28" customFormat="1" ht="39" customHeight="1" x14ac:dyDescent="0.2">
      <c r="A20" s="34">
        <v>8</v>
      </c>
      <c r="B20" s="284"/>
      <c r="C20" s="153" t="s">
        <v>378</v>
      </c>
      <c r="D20" s="181" t="s">
        <v>154</v>
      </c>
      <c r="E20" s="143" t="s">
        <v>11</v>
      </c>
      <c r="F20" s="174" t="s">
        <v>379</v>
      </c>
      <c r="G20" s="135" t="s">
        <v>151</v>
      </c>
      <c r="H20" s="163" t="s">
        <v>152</v>
      </c>
      <c r="I20" s="163" t="s">
        <v>153</v>
      </c>
      <c r="J20" s="182" t="s">
        <v>91</v>
      </c>
      <c r="K20" s="36">
        <v>8</v>
      </c>
      <c r="L20" s="36">
        <v>56.28</v>
      </c>
      <c r="M20" s="36"/>
      <c r="N20" s="37"/>
      <c r="O20" s="36" t="s">
        <v>190</v>
      </c>
    </row>
    <row r="21" spans="1:19" s="28" customFormat="1" ht="39" customHeight="1" x14ac:dyDescent="0.2">
      <c r="A21" s="34">
        <v>9</v>
      </c>
      <c r="B21" s="86"/>
      <c r="C21" s="223" t="s">
        <v>404</v>
      </c>
      <c r="D21" s="154" t="s">
        <v>226</v>
      </c>
      <c r="E21" s="224" t="s">
        <v>14</v>
      </c>
      <c r="F21" s="213" t="s">
        <v>405</v>
      </c>
      <c r="G21" s="165" t="s">
        <v>227</v>
      </c>
      <c r="H21" s="214" t="s">
        <v>15</v>
      </c>
      <c r="I21" s="214" t="s">
        <v>12</v>
      </c>
      <c r="J21" s="214" t="s">
        <v>86</v>
      </c>
      <c r="K21" s="36">
        <v>8</v>
      </c>
      <c r="L21" s="36">
        <v>69.19</v>
      </c>
      <c r="M21" s="36"/>
      <c r="N21" s="37"/>
      <c r="O21" s="36" t="s">
        <v>190</v>
      </c>
    </row>
    <row r="22" spans="1:19" s="28" customFormat="1" ht="39" customHeight="1" x14ac:dyDescent="0.2">
      <c r="A22" s="34"/>
      <c r="B22" s="86"/>
      <c r="C22" s="204" t="s">
        <v>389</v>
      </c>
      <c r="D22" s="205" t="s">
        <v>228</v>
      </c>
      <c r="E22" s="209">
        <v>1</v>
      </c>
      <c r="F22" s="174" t="s">
        <v>390</v>
      </c>
      <c r="G22" s="135" t="s">
        <v>229</v>
      </c>
      <c r="H22" s="163" t="s">
        <v>230</v>
      </c>
      <c r="I22" s="163" t="s">
        <v>12</v>
      </c>
      <c r="J22" s="163" t="s">
        <v>86</v>
      </c>
      <c r="K22" s="36" t="s">
        <v>191</v>
      </c>
      <c r="L22" s="36"/>
      <c r="M22" s="36"/>
      <c r="N22" s="37"/>
      <c r="O22" s="36" t="s">
        <v>190</v>
      </c>
    </row>
    <row r="23" spans="1:19" s="28" customFormat="1" ht="39" customHeight="1" x14ac:dyDescent="0.2">
      <c r="A23" s="34"/>
      <c r="B23" s="284"/>
      <c r="C23" s="223" t="s">
        <v>388</v>
      </c>
      <c r="D23" s="165" t="s">
        <v>106</v>
      </c>
      <c r="E23" s="224">
        <v>2</v>
      </c>
      <c r="F23" s="213" t="s">
        <v>377</v>
      </c>
      <c r="G23" s="271" t="s">
        <v>107</v>
      </c>
      <c r="H23" s="272" t="s">
        <v>108</v>
      </c>
      <c r="I23" s="214" t="s">
        <v>12</v>
      </c>
      <c r="J23" s="214" t="s">
        <v>86</v>
      </c>
      <c r="K23" s="36" t="s">
        <v>188</v>
      </c>
      <c r="L23" s="36"/>
      <c r="M23" s="36"/>
      <c r="N23" s="37"/>
      <c r="O23" s="36" t="s">
        <v>190</v>
      </c>
    </row>
    <row r="24" spans="1:19" s="6" customFormat="1" ht="44.25" customHeight="1" x14ac:dyDescent="0.2">
      <c r="A24" s="84"/>
      <c r="B24" s="84"/>
      <c r="C24" s="84"/>
      <c r="I24" s="105"/>
      <c r="J24" s="105"/>
      <c r="K24" s="106"/>
      <c r="L24" s="106"/>
      <c r="M24" s="106"/>
      <c r="N24" s="106"/>
      <c r="O24" s="106"/>
      <c r="P24" s="106"/>
      <c r="Q24" s="107"/>
      <c r="R24" s="107"/>
      <c r="S24" s="108"/>
    </row>
    <row r="25" spans="1:19" s="6" customFormat="1" ht="44.25" customHeight="1" x14ac:dyDescent="0.2">
      <c r="A25" s="84"/>
      <c r="B25" s="84"/>
      <c r="C25" s="28" t="s">
        <v>84</v>
      </c>
      <c r="H25" s="111" t="s">
        <v>273</v>
      </c>
      <c r="I25" s="111"/>
      <c r="J25" s="105"/>
      <c r="K25" s="106"/>
      <c r="L25" s="106"/>
      <c r="M25" s="106"/>
      <c r="N25" s="106"/>
      <c r="O25" s="106"/>
      <c r="P25" s="106"/>
      <c r="Q25" s="107"/>
      <c r="R25" s="107"/>
      <c r="S25" s="108"/>
    </row>
    <row r="26" spans="1:19" s="6" customFormat="1" ht="44.25" customHeight="1" x14ac:dyDescent="0.2">
      <c r="A26" s="84"/>
      <c r="B26" s="84"/>
      <c r="C26" s="28" t="s">
        <v>55</v>
      </c>
      <c r="H26" s="111" t="s">
        <v>185</v>
      </c>
      <c r="I26" s="111"/>
      <c r="J26" s="105"/>
      <c r="K26" s="106"/>
      <c r="L26" s="106"/>
      <c r="M26" s="106"/>
      <c r="N26" s="106"/>
      <c r="O26" s="106"/>
      <c r="P26" s="106"/>
      <c r="Q26" s="107"/>
      <c r="R26" s="107"/>
      <c r="S26" s="108"/>
    </row>
    <row r="27" spans="1:19" s="6" customFormat="1" ht="44.25" customHeight="1" x14ac:dyDescent="0.2">
      <c r="A27" s="84"/>
      <c r="B27" s="84"/>
      <c r="C27" s="28" t="s">
        <v>54</v>
      </c>
      <c r="H27" s="111" t="s">
        <v>274</v>
      </c>
      <c r="I27" s="111"/>
      <c r="J27" s="105"/>
      <c r="K27" s="106"/>
      <c r="L27" s="106"/>
      <c r="M27" s="106"/>
      <c r="N27" s="106"/>
      <c r="O27" s="106"/>
      <c r="P27" s="106"/>
      <c r="Q27" s="107"/>
      <c r="R27" s="107"/>
      <c r="S27" s="108"/>
    </row>
  </sheetData>
  <protectedRanges>
    <protectedRange sqref="J24:J27" name="Диапазон1_3_1_1_3_11_1_1_3_1_3_1_1_1_1_3_2_1_1_1"/>
    <protectedRange sqref="I24:I27" name="Диапазон1_3_1_1_1_1_1_9_1_1_1_1_1_1_1"/>
  </protectedRanges>
  <sortState ref="A13:S23">
    <sortCondition ref="M13:M23"/>
    <sortCondition ref="N13:N23"/>
    <sortCondition ref="K13:K23"/>
    <sortCondition ref="L13:L23"/>
  </sortState>
  <mergeCells count="21">
    <mergeCell ref="O10:O12"/>
    <mergeCell ref="K11:L11"/>
    <mergeCell ref="M11:N11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N10"/>
    <mergeCell ref="A7:N7"/>
    <mergeCell ref="A2:N2"/>
    <mergeCell ref="A3:N3"/>
    <mergeCell ref="A4:N4"/>
    <mergeCell ref="A5:N5"/>
    <mergeCell ref="A6:N6"/>
  </mergeCells>
  <pageMargins left="0.19685039370078741" right="0.19685039370078741" top="0.19685039370078741" bottom="0.19685039370078741" header="0.31496062992125984" footer="0.31496062992125984"/>
  <pageSetup paperSize="9" scale="60" fitToHeight="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view="pageBreakPreview" topLeftCell="A2" zoomScale="80" zoomScaleNormal="100" zoomScaleSheetLayoutView="80" workbookViewId="0">
      <selection activeCell="F16" sqref="F16"/>
    </sheetView>
  </sheetViews>
  <sheetFormatPr defaultColWidth="0" defaultRowHeight="12.75" x14ac:dyDescent="0.2"/>
  <cols>
    <col min="1" max="1" width="6" style="8" customWidth="1"/>
    <col min="2" max="2" width="7.140625" style="8" hidden="1" customWidth="1"/>
    <col min="3" max="3" width="18.28515625" style="7" customWidth="1"/>
    <col min="4" max="4" width="8.85546875" style="7" customWidth="1"/>
    <col min="5" max="5" width="6.7109375" style="7" customWidth="1"/>
    <col min="6" max="6" width="34.5703125" style="7" customWidth="1"/>
    <col min="7" max="7" width="10.140625" style="7" customWidth="1"/>
    <col min="8" max="8" width="17.42578125" style="22" customWidth="1"/>
    <col min="9" max="9" width="14.7109375" style="22" hidden="1" customWidth="1"/>
    <col min="10" max="10" width="22.42578125" style="9" customWidth="1"/>
    <col min="11" max="12" width="14.85546875" style="9" customWidth="1"/>
    <col min="13" max="13" width="14.85546875" style="8" customWidth="1"/>
    <col min="14" max="16" width="14.85546875" style="7" customWidth="1"/>
    <col min="17" max="220" width="9.140625" style="7" customWidth="1"/>
    <col min="221" max="221" width="6" style="7" customWidth="1"/>
    <col min="222" max="16384" width="0" style="7" hidden="1"/>
  </cols>
  <sheetData>
    <row r="1" spans="1:16" s="28" customFormat="1" ht="21" hidden="1" customHeight="1" x14ac:dyDescent="0.2">
      <c r="A1" s="23" t="s">
        <v>44</v>
      </c>
      <c r="B1" s="24"/>
      <c r="C1" s="25"/>
      <c r="D1" s="24" t="s">
        <v>45</v>
      </c>
      <c r="E1" s="25"/>
      <c r="F1" s="25"/>
      <c r="G1" s="24" t="s">
        <v>46</v>
      </c>
      <c r="H1" s="25"/>
      <c r="I1" s="25"/>
      <c r="J1" s="25"/>
      <c r="K1" s="25"/>
      <c r="L1" s="25"/>
      <c r="M1" s="26" t="s">
        <v>56</v>
      </c>
    </row>
    <row r="2" spans="1:16" ht="75" customHeight="1" x14ac:dyDescent="0.2">
      <c r="A2" s="342" t="s">
        <v>496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1:16" ht="30" hidden="1" customHeight="1" x14ac:dyDescent="0.2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</row>
    <row r="4" spans="1:16" s="29" customFormat="1" ht="21" customHeight="1" x14ac:dyDescent="0.2">
      <c r="A4" s="334" t="s">
        <v>210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</row>
    <row r="5" spans="1:16" s="29" customFormat="1" ht="21" customHeight="1" x14ac:dyDescent="0.2">
      <c r="A5" s="343" t="s">
        <v>284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</row>
    <row r="6" spans="1:16" s="29" customFormat="1" ht="15.75" customHeight="1" x14ac:dyDescent="0.2">
      <c r="A6" s="334" t="s">
        <v>502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</row>
    <row r="7" spans="1:16" s="29" customFormat="1" ht="15.75" customHeight="1" x14ac:dyDescent="0.2">
      <c r="A7" s="334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</row>
    <row r="8" spans="1:16" s="33" customFormat="1" ht="15" customHeight="1" x14ac:dyDescent="0.15">
      <c r="A8" s="41" t="s">
        <v>58</v>
      </c>
      <c r="B8" s="30"/>
      <c r="C8" s="31"/>
      <c r="D8" s="12"/>
      <c r="E8" s="13"/>
      <c r="F8" s="12"/>
      <c r="G8" s="14"/>
      <c r="H8" s="14"/>
      <c r="I8" s="15"/>
      <c r="J8" s="16"/>
      <c r="K8" s="16"/>
      <c r="L8" s="16"/>
      <c r="M8" s="32"/>
      <c r="P8" s="252"/>
    </row>
    <row r="9" spans="1:16" ht="15" customHeight="1" x14ac:dyDescent="0.2">
      <c r="A9" s="310" t="s">
        <v>184</v>
      </c>
      <c r="B9" s="310" t="s">
        <v>49</v>
      </c>
      <c r="C9" s="335" t="s">
        <v>9</v>
      </c>
      <c r="D9" s="322" t="s">
        <v>3</v>
      </c>
      <c r="E9" s="310" t="s">
        <v>4</v>
      </c>
      <c r="F9" s="335" t="s">
        <v>10</v>
      </c>
      <c r="G9" s="335" t="s">
        <v>3</v>
      </c>
      <c r="H9" s="335" t="s">
        <v>5</v>
      </c>
      <c r="I9" s="335" t="s">
        <v>6</v>
      </c>
      <c r="J9" s="335" t="s">
        <v>7</v>
      </c>
      <c r="K9" s="317" t="s">
        <v>501</v>
      </c>
      <c r="L9" s="317"/>
      <c r="M9" s="262" t="s">
        <v>500</v>
      </c>
      <c r="N9" s="262" t="s">
        <v>500</v>
      </c>
      <c r="O9" s="262" t="s">
        <v>504</v>
      </c>
      <c r="P9" s="317" t="s">
        <v>466</v>
      </c>
    </row>
    <row r="10" spans="1:16" ht="15" customHeight="1" x14ac:dyDescent="0.2">
      <c r="A10" s="311"/>
      <c r="B10" s="311"/>
      <c r="C10" s="336"/>
      <c r="D10" s="323"/>
      <c r="E10" s="311"/>
      <c r="F10" s="336"/>
      <c r="G10" s="336"/>
      <c r="H10" s="336"/>
      <c r="I10" s="336"/>
      <c r="J10" s="336"/>
      <c r="K10" s="317" t="s">
        <v>278</v>
      </c>
      <c r="L10" s="317"/>
      <c r="M10" s="264">
        <v>44332</v>
      </c>
      <c r="N10" s="264">
        <v>44374</v>
      </c>
      <c r="O10" s="264">
        <v>44395</v>
      </c>
      <c r="P10" s="317"/>
    </row>
    <row r="11" spans="1:16" ht="15" customHeight="1" x14ac:dyDescent="0.2">
      <c r="A11" s="312"/>
      <c r="B11" s="312"/>
      <c r="C11" s="337"/>
      <c r="D11" s="324"/>
      <c r="E11" s="312"/>
      <c r="F11" s="337"/>
      <c r="G11" s="337"/>
      <c r="H11" s="337"/>
      <c r="I11" s="337"/>
      <c r="J11" s="337"/>
      <c r="K11" s="18" t="s">
        <v>285</v>
      </c>
      <c r="L11" s="18" t="s">
        <v>286</v>
      </c>
      <c r="M11" s="18" t="s">
        <v>285</v>
      </c>
      <c r="N11" s="18" t="s">
        <v>286</v>
      </c>
      <c r="O11" s="183" t="s">
        <v>286</v>
      </c>
      <c r="P11" s="317"/>
    </row>
    <row r="12" spans="1:16" s="28" customFormat="1" ht="42" customHeight="1" x14ac:dyDescent="0.2">
      <c r="A12" s="288">
        <v>1</v>
      </c>
      <c r="B12" s="70"/>
      <c r="C12" s="286" t="s">
        <v>451</v>
      </c>
      <c r="D12" s="154" t="s">
        <v>117</v>
      </c>
      <c r="E12" s="155">
        <v>3</v>
      </c>
      <c r="F12" s="213" t="s">
        <v>452</v>
      </c>
      <c r="G12" s="267" t="s">
        <v>118</v>
      </c>
      <c r="H12" s="155" t="s">
        <v>116</v>
      </c>
      <c r="I12" s="214" t="s">
        <v>98</v>
      </c>
      <c r="J12" s="268" t="s">
        <v>97</v>
      </c>
      <c r="K12" s="130" t="s">
        <v>280</v>
      </c>
      <c r="L12" s="130" t="s">
        <v>280</v>
      </c>
      <c r="M12" s="36"/>
      <c r="N12" s="36"/>
      <c r="O12" s="36">
        <v>1</v>
      </c>
      <c r="P12" s="114">
        <v>2</v>
      </c>
    </row>
    <row r="13" spans="1:16" s="28" customFormat="1" ht="42" customHeight="1" x14ac:dyDescent="0.2">
      <c r="A13" s="288">
        <v>2</v>
      </c>
      <c r="B13" s="70"/>
      <c r="C13" s="258" t="s">
        <v>395</v>
      </c>
      <c r="D13" s="154" t="s">
        <v>127</v>
      </c>
      <c r="E13" s="155" t="s">
        <v>11</v>
      </c>
      <c r="F13" s="213" t="s">
        <v>396</v>
      </c>
      <c r="G13" s="165" t="s">
        <v>128</v>
      </c>
      <c r="H13" s="214" t="s">
        <v>129</v>
      </c>
      <c r="I13" s="214" t="s">
        <v>130</v>
      </c>
      <c r="J13" s="269" t="s">
        <v>131</v>
      </c>
      <c r="K13" s="34">
        <v>2</v>
      </c>
      <c r="L13" s="133">
        <v>3</v>
      </c>
      <c r="M13" s="36"/>
      <c r="N13" s="130" t="s">
        <v>291</v>
      </c>
      <c r="O13" s="36">
        <v>2</v>
      </c>
      <c r="P13" s="114">
        <v>4</v>
      </c>
    </row>
    <row r="14" spans="1:16" s="28" customFormat="1" ht="42" customHeight="1" x14ac:dyDescent="0.2">
      <c r="A14" s="288">
        <v>3</v>
      </c>
      <c r="B14" s="70"/>
      <c r="C14" s="286" t="s">
        <v>459</v>
      </c>
      <c r="D14" s="154" t="s">
        <v>155</v>
      </c>
      <c r="E14" s="155" t="s">
        <v>11</v>
      </c>
      <c r="F14" s="287" t="s">
        <v>460</v>
      </c>
      <c r="G14" s="267" t="s">
        <v>156</v>
      </c>
      <c r="H14" s="155" t="s">
        <v>157</v>
      </c>
      <c r="I14" s="155" t="s">
        <v>33</v>
      </c>
      <c r="J14" s="268" t="s">
        <v>97</v>
      </c>
      <c r="K14" s="130" t="s">
        <v>287</v>
      </c>
      <c r="L14" s="130" t="s">
        <v>288</v>
      </c>
      <c r="M14" s="36"/>
      <c r="N14" s="36"/>
      <c r="O14" s="36">
        <v>4</v>
      </c>
      <c r="P14" s="114">
        <v>7</v>
      </c>
    </row>
    <row r="15" spans="1:16" s="28" customFormat="1" ht="42" customHeight="1" x14ac:dyDescent="0.2">
      <c r="A15" s="34"/>
      <c r="B15" s="70"/>
      <c r="C15" s="79" t="s">
        <v>94</v>
      </c>
      <c r="D15" s="81" t="s">
        <v>95</v>
      </c>
      <c r="E15" s="77" t="s">
        <v>18</v>
      </c>
      <c r="F15" s="75" t="s">
        <v>96</v>
      </c>
      <c r="G15" s="73" t="s">
        <v>28</v>
      </c>
      <c r="H15" s="72" t="s">
        <v>29</v>
      </c>
      <c r="I15" s="72" t="s">
        <v>33</v>
      </c>
      <c r="J15" s="78" t="s">
        <v>97</v>
      </c>
      <c r="K15" s="34"/>
      <c r="L15" s="131">
        <v>4</v>
      </c>
      <c r="M15" s="36"/>
      <c r="N15" s="83"/>
      <c r="O15" s="83"/>
      <c r="P15" s="114" t="s">
        <v>190</v>
      </c>
    </row>
    <row r="16" spans="1:16" s="28" customFormat="1" ht="42" customHeight="1" x14ac:dyDescent="0.2">
      <c r="A16" s="34"/>
      <c r="B16" s="70"/>
      <c r="C16" s="204" t="s">
        <v>497</v>
      </c>
      <c r="D16" s="205" t="s">
        <v>34</v>
      </c>
      <c r="E16" s="206" t="s">
        <v>26</v>
      </c>
      <c r="F16" s="192" t="s">
        <v>498</v>
      </c>
      <c r="G16" s="193" t="s">
        <v>158</v>
      </c>
      <c r="H16" s="136" t="s">
        <v>159</v>
      </c>
      <c r="I16" s="285" t="s">
        <v>21</v>
      </c>
      <c r="J16" s="194" t="s">
        <v>104</v>
      </c>
      <c r="K16" s="132"/>
      <c r="L16" s="132">
        <v>2</v>
      </c>
      <c r="M16" s="36"/>
      <c r="N16" s="83"/>
      <c r="O16" s="36"/>
      <c r="P16" s="114" t="s">
        <v>190</v>
      </c>
    </row>
    <row r="17" spans="1:16" s="28" customFormat="1" ht="42" customHeight="1" x14ac:dyDescent="0.2">
      <c r="A17" s="34"/>
      <c r="B17" s="70"/>
      <c r="C17" s="204" t="s">
        <v>497</v>
      </c>
      <c r="D17" s="205" t="s">
        <v>34</v>
      </c>
      <c r="E17" s="206" t="s">
        <v>26</v>
      </c>
      <c r="F17" s="228" t="s">
        <v>499</v>
      </c>
      <c r="G17" s="207" t="s">
        <v>80</v>
      </c>
      <c r="H17" s="136" t="s">
        <v>21</v>
      </c>
      <c r="I17" s="285" t="s">
        <v>21</v>
      </c>
      <c r="J17" s="194" t="s">
        <v>211</v>
      </c>
      <c r="K17" s="34"/>
      <c r="L17" s="131">
        <v>6</v>
      </c>
      <c r="M17" s="36"/>
      <c r="N17" s="83"/>
      <c r="O17" s="83"/>
      <c r="P17" s="114" t="s">
        <v>190</v>
      </c>
    </row>
    <row r="18" spans="1:16" s="28" customFormat="1" ht="42" customHeight="1" x14ac:dyDescent="0.2">
      <c r="A18" s="34"/>
      <c r="B18" s="70"/>
      <c r="C18" s="87" t="s">
        <v>199</v>
      </c>
      <c r="D18" s="88" t="s">
        <v>198</v>
      </c>
      <c r="E18" s="89" t="s">
        <v>16</v>
      </c>
      <c r="F18" s="117" t="s">
        <v>202</v>
      </c>
      <c r="G18" s="88" t="s">
        <v>132</v>
      </c>
      <c r="H18" s="89" t="s">
        <v>133</v>
      </c>
      <c r="I18" s="89" t="s">
        <v>134</v>
      </c>
      <c r="J18" s="74" t="s">
        <v>201</v>
      </c>
      <c r="K18" s="34"/>
      <c r="L18" s="131">
        <v>5</v>
      </c>
      <c r="M18" s="36"/>
      <c r="N18" s="83"/>
      <c r="O18" s="83"/>
      <c r="P18" s="114" t="s">
        <v>190</v>
      </c>
    </row>
    <row r="19" spans="1:16" s="28" customFormat="1" ht="42" customHeight="1" x14ac:dyDescent="0.2">
      <c r="A19" s="34"/>
      <c r="B19" s="115"/>
      <c r="C19" s="233" t="s">
        <v>472</v>
      </c>
      <c r="D19" s="234" t="s">
        <v>473</v>
      </c>
      <c r="E19" s="235" t="s">
        <v>11</v>
      </c>
      <c r="F19" s="236" t="s">
        <v>474</v>
      </c>
      <c r="G19" s="234" t="s">
        <v>475</v>
      </c>
      <c r="H19" s="235" t="s">
        <v>476</v>
      </c>
      <c r="I19" s="235" t="s">
        <v>33</v>
      </c>
      <c r="J19" s="268" t="s">
        <v>97</v>
      </c>
      <c r="K19" s="130"/>
      <c r="L19" s="130"/>
      <c r="M19" s="124"/>
      <c r="N19" s="125"/>
      <c r="O19" s="36">
        <v>3</v>
      </c>
      <c r="P19" s="114" t="s">
        <v>190</v>
      </c>
    </row>
    <row r="20" spans="1:16" s="28" customFormat="1" ht="42" customHeight="1" x14ac:dyDescent="0.2">
      <c r="A20" s="34"/>
      <c r="B20" s="115"/>
      <c r="C20" s="119" t="s">
        <v>268</v>
      </c>
      <c r="D20" s="120" t="s">
        <v>269</v>
      </c>
      <c r="E20" s="121" t="s">
        <v>18</v>
      </c>
      <c r="F20" s="80" t="s">
        <v>270</v>
      </c>
      <c r="G20" s="123" t="s">
        <v>271</v>
      </c>
      <c r="H20" s="122" t="s">
        <v>272</v>
      </c>
      <c r="I20" s="122" t="s">
        <v>256</v>
      </c>
      <c r="J20" s="5" t="s">
        <v>257</v>
      </c>
      <c r="K20" s="130"/>
      <c r="L20" s="130"/>
      <c r="M20" s="124"/>
      <c r="N20" s="132">
        <v>10</v>
      </c>
      <c r="O20" s="36"/>
      <c r="P20" s="114" t="s">
        <v>190</v>
      </c>
    </row>
    <row r="21" spans="1:16" s="6" customFormat="1" ht="52.5" customHeight="1" x14ac:dyDescent="0.2">
      <c r="A21" s="84"/>
      <c r="B21" s="84"/>
      <c r="C21" s="110"/>
      <c r="D21" s="110"/>
      <c r="E21" s="110"/>
      <c r="F21" s="110"/>
      <c r="G21" s="110"/>
      <c r="H21" s="111"/>
      <c r="I21" s="105"/>
      <c r="J21" s="105"/>
      <c r="K21" s="105"/>
      <c r="L21" s="105"/>
      <c r="M21" s="106"/>
      <c r="N21" s="107"/>
      <c r="O21" s="7"/>
      <c r="P21" s="7"/>
    </row>
    <row r="22" spans="1:16" ht="36.75" customHeight="1" x14ac:dyDescent="0.2">
      <c r="C22" s="28" t="s">
        <v>84</v>
      </c>
      <c r="L22" s="111" t="s">
        <v>273</v>
      </c>
    </row>
    <row r="23" spans="1:16" ht="36.75" customHeight="1" x14ac:dyDescent="0.2">
      <c r="C23" s="28"/>
      <c r="J23" s="263"/>
      <c r="K23" s="263"/>
      <c r="L23" s="111"/>
    </row>
    <row r="24" spans="1:16" ht="36.75" customHeight="1" x14ac:dyDescent="0.2">
      <c r="C24" s="28" t="s">
        <v>55</v>
      </c>
      <c r="L24" s="111" t="s">
        <v>185</v>
      </c>
    </row>
    <row r="25" spans="1:16" ht="36.75" customHeight="1" x14ac:dyDescent="0.2">
      <c r="C25" s="28"/>
      <c r="J25" s="263"/>
      <c r="K25" s="263"/>
      <c r="L25" s="111"/>
    </row>
    <row r="26" spans="1:16" ht="36.75" customHeight="1" x14ac:dyDescent="0.2">
      <c r="C26" s="28" t="s">
        <v>54</v>
      </c>
      <c r="L26" s="111" t="s">
        <v>274</v>
      </c>
    </row>
  </sheetData>
  <protectedRanges>
    <protectedRange sqref="J21:L21" name="Диапазон1_3_1_1_3_11_1_1_3_1_3_1_1_1_1_3_2_1_1_1_1"/>
    <protectedRange sqref="I21" name="Диапазон1_3_1_1_1_1_1_9_1_1_1_1_1_1_1_1"/>
  </protectedRanges>
  <sortState ref="A15:P20">
    <sortCondition ref="C15:C20"/>
  </sortState>
  <mergeCells count="19">
    <mergeCell ref="A7:P7"/>
    <mergeCell ref="A6:P6"/>
    <mergeCell ref="A2:P2"/>
    <mergeCell ref="A4:P4"/>
    <mergeCell ref="A3:P3"/>
    <mergeCell ref="A5:P5"/>
    <mergeCell ref="A9:A11"/>
    <mergeCell ref="B9:B11"/>
    <mergeCell ref="C9:C11"/>
    <mergeCell ref="D9:D11"/>
    <mergeCell ref="P9:P11"/>
    <mergeCell ref="E9:E11"/>
    <mergeCell ref="F9:F11"/>
    <mergeCell ref="G9:G11"/>
    <mergeCell ref="K10:L10"/>
    <mergeCell ref="H9:H11"/>
    <mergeCell ref="I9:I11"/>
    <mergeCell ref="J9:J11"/>
    <mergeCell ref="K9:L9"/>
  </mergeCells>
  <pageMargins left="0.42" right="0.3" top="0.51" bottom="0.74803149606299213" header="0.31496062992125984" footer="0.31496062992125984"/>
  <pageSetup paperSize="9" scale="4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view="pageBreakPreview" topLeftCell="A2" zoomScale="80" zoomScaleNormal="80" zoomScaleSheetLayoutView="80" workbookViewId="0">
      <selection activeCell="S16" sqref="S16"/>
    </sheetView>
  </sheetViews>
  <sheetFormatPr defaultColWidth="0" defaultRowHeight="12.75" x14ac:dyDescent="0.2"/>
  <cols>
    <col min="1" max="1" width="6" style="8" customWidth="1"/>
    <col min="2" max="2" width="7.140625" style="8" hidden="1" customWidth="1"/>
    <col min="3" max="3" width="18.28515625" style="7" customWidth="1"/>
    <col min="4" max="4" width="8.85546875" style="7" customWidth="1"/>
    <col min="5" max="5" width="6.7109375" style="7" customWidth="1"/>
    <col min="6" max="6" width="31.140625" style="7" customWidth="1"/>
    <col min="7" max="7" width="10.140625" style="7" customWidth="1"/>
    <col min="8" max="8" width="17.42578125" style="22" customWidth="1"/>
    <col min="9" max="9" width="14.7109375" style="22" hidden="1" customWidth="1"/>
    <col min="10" max="10" width="22.42578125" style="9" customWidth="1"/>
    <col min="11" max="12" width="11.85546875" style="9" customWidth="1"/>
    <col min="13" max="14" width="11.85546875" style="8" customWidth="1"/>
    <col min="15" max="17" width="14" style="7" customWidth="1"/>
    <col min="18" max="221" width="9.140625" style="7" customWidth="1"/>
    <col min="222" max="222" width="6" style="7" customWidth="1"/>
    <col min="223" max="16384" width="0" style="7" hidden="1"/>
  </cols>
  <sheetData>
    <row r="1" spans="1:17" s="28" customFormat="1" ht="21" hidden="1" customHeight="1" x14ac:dyDescent="0.2">
      <c r="A1" s="23" t="s">
        <v>44</v>
      </c>
      <c r="B1" s="24"/>
      <c r="C1" s="25"/>
      <c r="D1" s="24" t="s">
        <v>45</v>
      </c>
      <c r="E1" s="25"/>
      <c r="F1" s="25"/>
      <c r="G1" s="24" t="s">
        <v>46</v>
      </c>
      <c r="H1" s="25"/>
      <c r="I1" s="25"/>
      <c r="J1" s="25"/>
      <c r="K1" s="25"/>
      <c r="L1" s="25"/>
      <c r="M1" s="26" t="s">
        <v>56</v>
      </c>
      <c r="N1" s="26"/>
    </row>
    <row r="2" spans="1:17" ht="75" customHeight="1" x14ac:dyDescent="0.2">
      <c r="A2" s="342" t="s">
        <v>496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</row>
    <row r="3" spans="1:17" ht="19.5" customHeight="1" x14ac:dyDescent="0.2">
      <c r="A3" s="334" t="s">
        <v>210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</row>
    <row r="4" spans="1:17" s="29" customFormat="1" ht="21" customHeight="1" x14ac:dyDescent="0.2">
      <c r="A4" s="343" t="s">
        <v>289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</row>
    <row r="5" spans="1:17" s="29" customFormat="1" ht="21" customHeight="1" x14ac:dyDescent="0.2">
      <c r="A5" s="334" t="s">
        <v>503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</row>
    <row r="6" spans="1:17" s="29" customFormat="1" ht="15.75" hidden="1" customHeight="1" x14ac:dyDescent="0.2">
      <c r="A6" s="334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</row>
    <row r="7" spans="1:17" s="29" customFormat="1" ht="12.95" customHeight="1" x14ac:dyDescent="0.1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3"/>
    </row>
    <row r="8" spans="1:17" s="33" customFormat="1" ht="15" customHeight="1" x14ac:dyDescent="0.15">
      <c r="A8" s="41" t="s">
        <v>58</v>
      </c>
      <c r="B8" s="30"/>
      <c r="C8" s="31"/>
      <c r="D8" s="12"/>
      <c r="E8" s="13"/>
      <c r="F8" s="12"/>
      <c r="G8" s="14"/>
      <c r="H8" s="14"/>
      <c r="I8" s="15"/>
      <c r="J8" s="16"/>
      <c r="K8" s="16"/>
      <c r="L8" s="16"/>
      <c r="M8" s="32"/>
      <c r="Q8" s="252"/>
    </row>
    <row r="9" spans="1:17" ht="15" customHeight="1" x14ac:dyDescent="0.2">
      <c r="A9" s="310" t="s">
        <v>184</v>
      </c>
      <c r="B9" s="310"/>
      <c r="C9" s="335" t="s">
        <v>9</v>
      </c>
      <c r="D9" s="322" t="s">
        <v>3</v>
      </c>
      <c r="E9" s="310" t="s">
        <v>4</v>
      </c>
      <c r="F9" s="335" t="s">
        <v>10</v>
      </c>
      <c r="G9" s="335" t="s">
        <v>3</v>
      </c>
      <c r="H9" s="335" t="s">
        <v>5</v>
      </c>
      <c r="I9" s="335" t="s">
        <v>6</v>
      </c>
      <c r="J9" s="335" t="s">
        <v>7</v>
      </c>
      <c r="K9" s="317" t="s">
        <v>501</v>
      </c>
      <c r="L9" s="317"/>
      <c r="M9" s="317" t="s">
        <v>500</v>
      </c>
      <c r="N9" s="317"/>
      <c r="O9" s="262" t="s">
        <v>500</v>
      </c>
      <c r="P9" s="262" t="s">
        <v>504</v>
      </c>
      <c r="Q9" s="317" t="s">
        <v>466</v>
      </c>
    </row>
    <row r="10" spans="1:17" ht="15" customHeight="1" x14ac:dyDescent="0.2">
      <c r="A10" s="311"/>
      <c r="B10" s="311"/>
      <c r="C10" s="336"/>
      <c r="D10" s="323"/>
      <c r="E10" s="311"/>
      <c r="F10" s="336"/>
      <c r="G10" s="336"/>
      <c r="H10" s="336"/>
      <c r="I10" s="336"/>
      <c r="J10" s="336"/>
      <c r="K10" s="317" t="s">
        <v>278</v>
      </c>
      <c r="L10" s="317"/>
      <c r="M10" s="344">
        <v>44332</v>
      </c>
      <c r="N10" s="344"/>
      <c r="O10" s="264">
        <v>44374</v>
      </c>
      <c r="P10" s="264">
        <v>44395</v>
      </c>
      <c r="Q10" s="317"/>
    </row>
    <row r="11" spans="1:17" ht="15" customHeight="1" x14ac:dyDescent="0.2">
      <c r="A11" s="312"/>
      <c r="B11" s="312"/>
      <c r="C11" s="337"/>
      <c r="D11" s="324"/>
      <c r="E11" s="312"/>
      <c r="F11" s="337"/>
      <c r="G11" s="337"/>
      <c r="H11" s="337"/>
      <c r="I11" s="337"/>
      <c r="J11" s="337"/>
      <c r="K11" s="18" t="s">
        <v>290</v>
      </c>
      <c r="L11" s="18" t="s">
        <v>282</v>
      </c>
      <c r="M11" s="18" t="s">
        <v>290</v>
      </c>
      <c r="N11" s="18" t="s">
        <v>276</v>
      </c>
      <c r="O11" s="18" t="s">
        <v>276</v>
      </c>
      <c r="P11" s="183" t="s">
        <v>276</v>
      </c>
      <c r="Q11" s="317"/>
    </row>
    <row r="12" spans="1:17" s="28" customFormat="1" ht="52.5" customHeight="1" x14ac:dyDescent="0.2">
      <c r="A12" s="288">
        <v>1</v>
      </c>
      <c r="B12" s="70"/>
      <c r="C12" s="223" t="s">
        <v>457</v>
      </c>
      <c r="D12" s="165" t="s">
        <v>35</v>
      </c>
      <c r="E12" s="224" t="s">
        <v>26</v>
      </c>
      <c r="F12" s="202" t="s">
        <v>458</v>
      </c>
      <c r="G12" s="271" t="s">
        <v>100</v>
      </c>
      <c r="H12" s="272" t="s">
        <v>23</v>
      </c>
      <c r="I12" s="272" t="s">
        <v>33</v>
      </c>
      <c r="J12" s="180" t="s">
        <v>97</v>
      </c>
      <c r="K12" s="34"/>
      <c r="L12" s="133">
        <v>2</v>
      </c>
      <c r="M12" s="36"/>
      <c r="N12" s="36"/>
      <c r="O12" s="83"/>
      <c r="P12" s="36">
        <v>2</v>
      </c>
      <c r="Q12" s="114">
        <v>4</v>
      </c>
    </row>
    <row r="13" spans="1:17" s="28" customFormat="1" ht="52.5" customHeight="1" x14ac:dyDescent="0.2">
      <c r="A13" s="34"/>
      <c r="B13" s="70"/>
      <c r="C13" s="172" t="s">
        <v>461</v>
      </c>
      <c r="D13" s="165" t="s">
        <v>95</v>
      </c>
      <c r="E13" s="173" t="s">
        <v>18</v>
      </c>
      <c r="F13" s="192" t="s">
        <v>462</v>
      </c>
      <c r="G13" s="175" t="s">
        <v>28</v>
      </c>
      <c r="H13" s="176" t="s">
        <v>29</v>
      </c>
      <c r="I13" s="176" t="s">
        <v>33</v>
      </c>
      <c r="J13" s="177" t="s">
        <v>97</v>
      </c>
      <c r="K13" s="34">
        <v>1</v>
      </c>
      <c r="L13" s="130"/>
      <c r="M13" s="36"/>
      <c r="N13" s="36"/>
      <c r="O13" s="36"/>
      <c r="P13" s="36"/>
      <c r="Q13" s="114" t="s">
        <v>190</v>
      </c>
    </row>
    <row r="14" spans="1:17" s="28" customFormat="1" ht="52.5" customHeight="1" x14ac:dyDescent="0.2">
      <c r="A14" s="34"/>
      <c r="B14" s="70"/>
      <c r="C14" s="87" t="s">
        <v>199</v>
      </c>
      <c r="D14" s="88" t="s">
        <v>198</v>
      </c>
      <c r="E14" s="89" t="s">
        <v>16</v>
      </c>
      <c r="F14" s="117" t="s">
        <v>202</v>
      </c>
      <c r="G14" s="88" t="s">
        <v>132</v>
      </c>
      <c r="H14" s="89" t="s">
        <v>133</v>
      </c>
      <c r="I14" s="89" t="s">
        <v>134</v>
      </c>
      <c r="J14" s="74" t="s">
        <v>201</v>
      </c>
      <c r="K14" s="34">
        <v>3</v>
      </c>
      <c r="L14" s="130"/>
      <c r="M14" s="36"/>
      <c r="N14" s="36"/>
      <c r="O14" s="36"/>
      <c r="P14" s="36"/>
      <c r="Q14" s="114" t="s">
        <v>190</v>
      </c>
    </row>
    <row r="15" spans="1:17" s="28" customFormat="1" ht="52.5" customHeight="1" x14ac:dyDescent="0.2">
      <c r="A15" s="34"/>
      <c r="B15" s="70"/>
      <c r="C15" s="87" t="s">
        <v>199</v>
      </c>
      <c r="D15" s="88" t="s">
        <v>198</v>
      </c>
      <c r="E15" s="89" t="s">
        <v>16</v>
      </c>
      <c r="F15" s="75" t="s">
        <v>200</v>
      </c>
      <c r="G15" s="116" t="s">
        <v>135</v>
      </c>
      <c r="H15" s="82" t="s">
        <v>90</v>
      </c>
      <c r="I15" s="89" t="s">
        <v>134</v>
      </c>
      <c r="J15" s="74" t="s">
        <v>201</v>
      </c>
      <c r="K15" s="34">
        <v>4</v>
      </c>
      <c r="L15" s="130" t="s">
        <v>280</v>
      </c>
      <c r="M15" s="36"/>
      <c r="N15" s="36"/>
      <c r="O15" s="36"/>
      <c r="P15" s="36"/>
      <c r="Q15" s="114" t="s">
        <v>190</v>
      </c>
    </row>
    <row r="16" spans="1:17" s="28" customFormat="1" ht="52.5" customHeight="1" x14ac:dyDescent="0.2">
      <c r="A16" s="34"/>
      <c r="B16" s="70"/>
      <c r="C16" s="172" t="s">
        <v>463</v>
      </c>
      <c r="D16" s="165" t="s">
        <v>40</v>
      </c>
      <c r="E16" s="173">
        <v>2</v>
      </c>
      <c r="F16" s="192" t="s">
        <v>464</v>
      </c>
      <c r="G16" s="175" t="s">
        <v>207</v>
      </c>
      <c r="H16" s="176" t="s">
        <v>22</v>
      </c>
      <c r="I16" s="176" t="s">
        <v>33</v>
      </c>
      <c r="J16" s="177" t="s">
        <v>97</v>
      </c>
      <c r="K16" s="132">
        <v>5</v>
      </c>
      <c r="L16" s="132">
        <v>3</v>
      </c>
      <c r="M16" s="36"/>
      <c r="N16" s="36"/>
      <c r="O16" s="83"/>
      <c r="P16" s="36"/>
      <c r="Q16" s="114" t="s">
        <v>190</v>
      </c>
    </row>
    <row r="17" spans="1:17" s="28" customFormat="1" ht="52.5" customHeight="1" x14ac:dyDescent="0.2">
      <c r="A17" s="115"/>
      <c r="B17" s="115"/>
      <c r="C17" s="223" t="s">
        <v>467</v>
      </c>
      <c r="D17" s="165" t="s">
        <v>468</v>
      </c>
      <c r="E17" s="273" t="s">
        <v>17</v>
      </c>
      <c r="F17" s="202" t="s">
        <v>469</v>
      </c>
      <c r="G17" s="271" t="s">
        <v>470</v>
      </c>
      <c r="H17" s="274" t="s">
        <v>471</v>
      </c>
      <c r="I17" s="274" t="s">
        <v>98</v>
      </c>
      <c r="J17" s="294" t="s">
        <v>456</v>
      </c>
      <c r="K17" s="130"/>
      <c r="L17" s="130"/>
      <c r="M17" s="124"/>
      <c r="N17" s="124"/>
      <c r="O17" s="125"/>
      <c r="P17" s="36">
        <v>1</v>
      </c>
      <c r="Q17" s="114" t="s">
        <v>190</v>
      </c>
    </row>
    <row r="18" spans="1:17" s="28" customFormat="1" ht="52.5" customHeight="1" x14ac:dyDescent="0.2">
      <c r="A18" s="34"/>
      <c r="B18" s="70"/>
      <c r="C18" s="191" t="s">
        <v>451</v>
      </c>
      <c r="D18" s="181" t="s">
        <v>117</v>
      </c>
      <c r="E18" s="143">
        <v>3</v>
      </c>
      <c r="F18" s="174" t="s">
        <v>465</v>
      </c>
      <c r="G18" s="207" t="s">
        <v>119</v>
      </c>
      <c r="H18" s="143" t="s">
        <v>116</v>
      </c>
      <c r="I18" s="163" t="s">
        <v>98</v>
      </c>
      <c r="J18" s="194" t="s">
        <v>97</v>
      </c>
      <c r="K18" s="34">
        <v>2</v>
      </c>
      <c r="L18" s="131">
        <v>4</v>
      </c>
      <c r="M18" s="36"/>
      <c r="N18" s="36"/>
      <c r="O18" s="83"/>
      <c r="P18" s="83"/>
      <c r="Q18" s="114" t="s">
        <v>190</v>
      </c>
    </row>
    <row r="19" spans="1:17" s="6" customFormat="1" ht="52.5" customHeight="1" x14ac:dyDescent="0.2">
      <c r="A19" s="84"/>
      <c r="B19" s="84"/>
      <c r="C19" s="110"/>
      <c r="D19" s="110"/>
      <c r="E19" s="110"/>
      <c r="F19" s="110"/>
      <c r="G19" s="110"/>
      <c r="H19" s="111"/>
      <c r="I19" s="105"/>
      <c r="J19" s="105"/>
      <c r="K19" s="105"/>
      <c r="L19" s="105"/>
      <c r="M19" s="106"/>
      <c r="N19" s="106"/>
      <c r="O19" s="107"/>
      <c r="P19" s="7"/>
      <c r="Q19" s="7"/>
    </row>
    <row r="20" spans="1:17" ht="32.25" customHeight="1" x14ac:dyDescent="0.2">
      <c r="C20" s="28" t="s">
        <v>84</v>
      </c>
      <c r="J20" s="263"/>
      <c r="K20" s="263"/>
      <c r="L20" s="111" t="s">
        <v>273</v>
      </c>
    </row>
    <row r="21" spans="1:17" ht="32.25" customHeight="1" x14ac:dyDescent="0.2">
      <c r="C21" s="28"/>
      <c r="J21" s="263"/>
      <c r="K21" s="263"/>
      <c r="L21" s="111"/>
    </row>
    <row r="22" spans="1:17" ht="32.25" customHeight="1" x14ac:dyDescent="0.2">
      <c r="C22" s="28" t="s">
        <v>55</v>
      </c>
      <c r="J22" s="263"/>
      <c r="K22" s="263"/>
      <c r="L22" s="111" t="s">
        <v>185</v>
      </c>
    </row>
    <row r="23" spans="1:17" ht="32.25" customHeight="1" x14ac:dyDescent="0.2">
      <c r="C23" s="28"/>
      <c r="J23" s="263"/>
      <c r="K23" s="263"/>
      <c r="L23" s="111"/>
    </row>
    <row r="24" spans="1:17" ht="32.25" customHeight="1" x14ac:dyDescent="0.2">
      <c r="C24" s="28" t="s">
        <v>54</v>
      </c>
      <c r="J24" s="263"/>
      <c r="K24" s="263"/>
      <c r="L24" s="111" t="s">
        <v>274</v>
      </c>
    </row>
    <row r="25" spans="1:17" x14ac:dyDescent="0.2">
      <c r="J25" s="263"/>
      <c r="K25" s="263"/>
      <c r="L25" s="263"/>
    </row>
  </sheetData>
  <protectedRanges>
    <protectedRange sqref="J18" name="Диапазон1_3_1_1_3_11_1_1_3_1_1_2_1_3_2_3_2_2"/>
    <protectedRange sqref="J19:L19" name="Диапазон1_3_1_1_3_11_1_1_3_1_3_1_1_1_1_3_2_1_1_1_1_1"/>
    <protectedRange sqref="I19" name="Диапазон1_3_1_1_1_1_1_9_1_1_1_1_1_1_1_1_1"/>
  </protectedRanges>
  <sortState ref="A13:Q18">
    <sortCondition ref="C13:C18"/>
  </sortState>
  <mergeCells count="20">
    <mergeCell ref="F9:F11"/>
    <mergeCell ref="G9:G11"/>
    <mergeCell ref="H9:H11"/>
    <mergeCell ref="I9:I11"/>
    <mergeCell ref="J9:J11"/>
    <mergeCell ref="A4:Q4"/>
    <mergeCell ref="A6:Q6"/>
    <mergeCell ref="A2:Q2"/>
    <mergeCell ref="A5:Q5"/>
    <mergeCell ref="A3:Q3"/>
    <mergeCell ref="Q9:Q11"/>
    <mergeCell ref="K10:L10"/>
    <mergeCell ref="M10:N10"/>
    <mergeCell ref="K9:L9"/>
    <mergeCell ref="M9:N9"/>
    <mergeCell ref="A9:A11"/>
    <mergeCell ref="B9:B11"/>
    <mergeCell ref="C9:C11"/>
    <mergeCell ref="D9:D11"/>
    <mergeCell ref="E9:E11"/>
  </mergeCells>
  <pageMargins left="0.36" right="0.3" top="0.74803149606299213" bottom="0.74803149606299213" header="0.31496062992125984" footer="0.31496062992125984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МЛ</vt:lpstr>
      <vt:lpstr>кав</vt:lpstr>
      <vt:lpstr>50</vt:lpstr>
      <vt:lpstr>70</vt:lpstr>
      <vt:lpstr>90</vt:lpstr>
      <vt:lpstr>100</vt:lpstr>
      <vt:lpstr>110</vt:lpstr>
      <vt:lpstr>СрГА</vt:lpstr>
      <vt:lpstr>СтГА</vt:lpstr>
      <vt:lpstr>КСПб D1</vt:lpstr>
      <vt:lpstr>КСПб D2</vt:lpstr>
      <vt:lpstr>справка</vt:lpstr>
      <vt:lpstr>судейская</vt:lpstr>
      <vt:lpstr>'100'!Область_печати</vt:lpstr>
      <vt:lpstr>'110'!Область_печати</vt:lpstr>
      <vt:lpstr>'50'!Область_печати</vt:lpstr>
      <vt:lpstr>'70'!Область_печати</vt:lpstr>
      <vt:lpstr>'90'!Область_печати</vt:lpstr>
      <vt:lpstr>кав!Область_печати</vt:lpstr>
      <vt:lpstr>'КСПб D1'!Область_печати</vt:lpstr>
      <vt:lpstr>'КСПб D2'!Область_печати</vt:lpstr>
      <vt:lpstr>МЛ!Область_печати</vt:lpstr>
      <vt:lpstr>справка!Область_печати</vt:lpstr>
      <vt:lpstr>СрГА!Область_печати</vt:lpstr>
      <vt:lpstr>СтГА!Область_печати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2021-07-18T13:31:22Z</cp:lastPrinted>
  <dcterms:created xsi:type="dcterms:W3CDTF">1996-10-08T23:32:33Z</dcterms:created>
  <dcterms:modified xsi:type="dcterms:W3CDTF">2021-07-18T14:10:54Z</dcterms:modified>
</cp:coreProperties>
</file>