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0" yWindow="300" windowWidth="15600" windowHeight="7455" tabRatio="902"/>
  </bookViews>
  <sheets>
    <sheet name="МЛ МЛ" sheetId="140" r:id="rId1"/>
    <sheet name="ЗТ 1 мл" sheetId="151" r:id="rId2"/>
    <sheet name="БТ 1 мл" sheetId="153" r:id="rId3"/>
    <sheet name="ЗТ 2 мл" sheetId="166" r:id="rId4"/>
    <sheet name="БТ 2 мл" sheetId="168" r:id="rId5"/>
    <sheet name="Абс ЗТ мл" sheetId="161" r:id="rId6"/>
    <sheet name="Абс БТ мл" sheetId="160" r:id="rId7"/>
    <sheet name="Судейская МЛ" sheetId="164" r:id="rId8"/>
  </sheets>
  <definedNames>
    <definedName name="_xlnm._FilterDatabase" localSheetId="0" hidden="1">'МЛ МЛ'!$A$8:$L$16</definedName>
    <definedName name="_xlnm.Print_Area" localSheetId="2">'БТ 1 мл'!$A$1:$O$43</definedName>
    <definedName name="_xlnm.Print_Area" localSheetId="1">'ЗТ 1 мл'!$A$1:$O$24</definedName>
    <definedName name="_xlnm.Print_Area" localSheetId="0">'МЛ МЛ'!$A$1:$L$28</definedName>
  </definedNames>
  <calcPr calcId="125725"/>
  <fileRecoveryPr autoRecover="0"/>
</workbook>
</file>

<file path=xl/calcChain.xml><?xml version="1.0" encoding="utf-8"?>
<calcChain xmlns="http://schemas.openxmlformats.org/spreadsheetml/2006/main">
  <c r="S12" i="160"/>
  <c r="S13"/>
  <c r="S15"/>
  <c r="S14"/>
  <c r="S16"/>
  <c r="R12"/>
  <c r="R13"/>
  <c r="R15"/>
  <c r="R14"/>
  <c r="R16"/>
  <c r="O19" i="168"/>
  <c r="O18"/>
  <c r="O17"/>
  <c r="O16"/>
  <c r="O15"/>
  <c r="O14"/>
  <c r="O20" i="166"/>
  <c r="O19"/>
  <c r="O18"/>
  <c r="O17"/>
  <c r="O16"/>
  <c r="O15"/>
  <c r="O14"/>
  <c r="S17" i="160"/>
  <c r="R17"/>
  <c r="S15" i="161"/>
  <c r="S12"/>
  <c r="S13"/>
  <c r="S14"/>
  <c r="R15"/>
  <c r="R12"/>
  <c r="R13"/>
  <c r="R14"/>
  <c r="O21" i="153"/>
  <c r="O20"/>
  <c r="O19"/>
  <c r="O18"/>
  <c r="O17"/>
  <c r="O16"/>
  <c r="O15"/>
  <c r="O14"/>
  <c r="O20" i="151"/>
  <c r="O19"/>
  <c r="O18"/>
  <c r="O17"/>
  <c r="O16"/>
  <c r="O15"/>
  <c r="O14"/>
</calcChain>
</file>

<file path=xl/sharedStrings.xml><?xml version="1.0" encoding="utf-8"?>
<sst xmlns="http://schemas.openxmlformats.org/spreadsheetml/2006/main" count="803" uniqueCount="203">
  <si>
    <r>
      <t>СЕРГИЕНЯ</t>
    </r>
    <r>
      <rPr>
        <sz val="8"/>
        <rFont val="Verdana"/>
        <family val="2"/>
        <charset val="204"/>
      </rPr>
      <t xml:space="preserve"> Ольга</t>
    </r>
  </si>
  <si>
    <t>Сергиеня О.</t>
  </si>
  <si>
    <r>
      <t>БОРИСОВА</t>
    </r>
    <r>
      <rPr>
        <sz val="8"/>
        <rFont val="Verdana"/>
        <family val="2"/>
        <charset val="204"/>
      </rPr>
      <t xml:space="preserve"> Алина</t>
    </r>
  </si>
  <si>
    <t>000977</t>
  </si>
  <si>
    <t>002184</t>
  </si>
  <si>
    <t>Борисова А.</t>
  </si>
  <si>
    <r>
      <t>СВЕТЛОВИДОВА</t>
    </r>
    <r>
      <rPr>
        <sz val="8"/>
        <rFont val="Verdana"/>
        <family val="2"/>
        <charset val="204"/>
      </rPr>
      <t xml:space="preserve"> Елизавета, 2000</t>
    </r>
  </si>
  <si>
    <t>000200</t>
  </si>
  <si>
    <r>
      <t xml:space="preserve">БАРХАТОВА </t>
    </r>
    <r>
      <rPr>
        <sz val="8"/>
        <rFont val="Verdana"/>
        <family val="2"/>
        <charset val="204"/>
      </rPr>
      <t>Анастасия, 2001</t>
    </r>
  </si>
  <si>
    <t>Пуга О.</t>
  </si>
  <si>
    <t>019801</t>
  </si>
  <si>
    <t>Шарипова Е.</t>
  </si>
  <si>
    <r>
      <t xml:space="preserve">ДЮНДИКОВ </t>
    </r>
    <r>
      <rPr>
        <sz val="8"/>
        <rFont val="Verdana"/>
        <family val="2"/>
        <charset val="204"/>
      </rPr>
      <t>Виталий</t>
    </r>
  </si>
  <si>
    <t>008986</t>
  </si>
  <si>
    <t>Букаранова Ю.</t>
  </si>
  <si>
    <t>Рааг У.</t>
  </si>
  <si>
    <t>003201</t>
  </si>
  <si>
    <t>Лихицкая О.</t>
  </si>
  <si>
    <t>ч/в,
Санкт-Петербург</t>
  </si>
  <si>
    <t>Стрижакова Е.</t>
  </si>
  <si>
    <t>КСК "Вента", 
Санкт-Петербург</t>
  </si>
  <si>
    <t>КСК "Дубки",
Санкт-Петербург</t>
  </si>
  <si>
    <t>КСК "Классика",
Санкт-Петербург</t>
  </si>
  <si>
    <t>КСК "Факт", 
Санкт-Петербург</t>
  </si>
  <si>
    <t>КСК "Царицына горка", 
Ленинградская область</t>
  </si>
  <si>
    <r>
      <t xml:space="preserve">ГРОМЗИНА </t>
    </r>
    <r>
      <rPr>
        <sz val="8"/>
        <rFont val="Verdana"/>
        <family val="2"/>
        <charset val="204"/>
      </rPr>
      <t>Анна</t>
    </r>
  </si>
  <si>
    <t>КСК "Аллюр",
Санкт-Петербург</t>
  </si>
  <si>
    <t>Шестакова К.</t>
  </si>
  <si>
    <t>Гордюшкина Ю.</t>
  </si>
  <si>
    <r>
      <t>РИТМ</t>
    </r>
    <r>
      <rPr>
        <sz val="8"/>
        <rFont val="Verdana"/>
        <family val="2"/>
        <charset val="204"/>
      </rPr>
      <t>-13, жер., св.-зол.-рыж., буд., Рис 34, к/з им. С.М.Буденного</t>
    </r>
  </si>
  <si>
    <t>017496</t>
  </si>
  <si>
    <r>
      <t xml:space="preserve">ГРОМЗИНА </t>
    </r>
    <r>
      <rPr>
        <sz val="8"/>
        <color indexed="8"/>
        <rFont val="Verdana"/>
        <family val="2"/>
        <charset val="204"/>
      </rPr>
      <t>Анна</t>
    </r>
  </si>
  <si>
    <r>
      <t>КВИК КЛЕР-</t>
    </r>
    <r>
      <rPr>
        <sz val="8"/>
        <rFont val="Verdana"/>
        <family val="2"/>
        <charset val="204"/>
      </rPr>
      <t>11, коб., сер., вестф., Квайт Калидо, Россия</t>
    </r>
  </si>
  <si>
    <t>011765</t>
  </si>
  <si>
    <t>Жильцова И.</t>
  </si>
  <si>
    <r>
      <t>ЕРАСТОВА</t>
    </r>
    <r>
      <rPr>
        <sz val="8"/>
        <rFont val="Verdana"/>
        <family val="2"/>
        <charset val="204"/>
      </rPr>
      <t xml:space="preserve"> Василиса, 2001</t>
    </r>
    <r>
      <rPr>
        <sz val="11"/>
        <color indexed="8"/>
        <rFont val="Calibri"/>
        <family val="2"/>
        <charset val="204"/>
      </rPr>
      <t/>
    </r>
  </si>
  <si>
    <r>
      <t xml:space="preserve">ШЕСТАКОВА </t>
    </r>
    <r>
      <rPr>
        <sz val="8"/>
        <rFont val="Verdana"/>
        <family val="2"/>
        <charset val="204"/>
      </rPr>
      <t>Ксения</t>
    </r>
  </si>
  <si>
    <t>003882</t>
  </si>
  <si>
    <t>Давыдкина О.</t>
  </si>
  <si>
    <t>Савичева А.</t>
  </si>
  <si>
    <t>КСК "Стиль", 
Санкт-Петербург</t>
  </si>
  <si>
    <t>017404</t>
  </si>
  <si>
    <t>Ленинградская область</t>
  </si>
  <si>
    <r>
      <t xml:space="preserve">КУЛЕШОВ </t>
    </r>
    <r>
      <rPr>
        <sz val="8"/>
        <rFont val="Verdana"/>
        <family val="2"/>
        <charset val="204"/>
      </rPr>
      <t>Константин</t>
    </r>
  </si>
  <si>
    <t>000271</t>
  </si>
  <si>
    <t>Кулешов К.</t>
  </si>
  <si>
    <t>Новрузов И.</t>
  </si>
  <si>
    <t>Малова Е.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</si>
  <si>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</si>
  <si>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</si>
  <si>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</si>
  <si>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</si>
  <si>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</si>
  <si>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</si>
  <si>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</si>
  <si>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</si>
  <si>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</si>
  <si>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</si>
  <si>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</si>
  <si>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МС</t>
  </si>
  <si>
    <t>КМС</t>
  </si>
  <si>
    <t>самостоятельно</t>
  </si>
  <si>
    <t>б/р</t>
  </si>
  <si>
    <t>Локтионов В.</t>
  </si>
  <si>
    <t>Главный судья</t>
  </si>
  <si>
    <t>Главный секретарь</t>
  </si>
  <si>
    <t>МСМК</t>
  </si>
  <si>
    <t>Шишов С.</t>
  </si>
  <si>
    <r>
      <t xml:space="preserve">ЛАНДГРАФ </t>
    </r>
    <r>
      <rPr>
        <sz val="8"/>
        <rFont val="Verdana"/>
        <family val="2"/>
        <charset val="204"/>
      </rPr>
      <t>Анна</t>
    </r>
  </si>
  <si>
    <t>000580</t>
  </si>
  <si>
    <r>
      <t xml:space="preserve">ХМЕЛЕВА </t>
    </r>
    <r>
      <rPr>
        <sz val="8"/>
        <rFont val="Verdana"/>
        <family val="2"/>
        <charset val="204"/>
      </rPr>
      <t>Ирина</t>
    </r>
  </si>
  <si>
    <t>005977</t>
  </si>
  <si>
    <t>Белехов А.</t>
  </si>
  <si>
    <t>Анисимова Н.</t>
  </si>
  <si>
    <t>Воробьев А.</t>
  </si>
  <si>
    <r>
      <t>КОННИ</t>
    </r>
    <r>
      <rPr>
        <sz val="8"/>
        <rFont val="Verdana"/>
        <family val="2"/>
        <charset val="204"/>
      </rPr>
      <t xml:space="preserve">-13, коб., гнед., польск. тепл., Камерун, Беларусь </t>
    </r>
  </si>
  <si>
    <r>
      <t>ОТЛИЧНИК</t>
    </r>
    <r>
      <rPr>
        <sz val="8"/>
        <rFont val="Verdana"/>
        <family val="2"/>
        <charset val="204"/>
      </rPr>
      <t>-13, жер., рыж., укр. верх., Торрас, Украина</t>
    </r>
  </si>
  <si>
    <t>016192</t>
  </si>
  <si>
    <r>
      <t>КАЕН КАЕН</t>
    </r>
    <r>
      <rPr>
        <sz val="8"/>
        <rFont val="Verdana"/>
        <family val="2"/>
        <charset val="204"/>
      </rPr>
      <t xml:space="preserve">-11, мер., гнед., эст. спорт., Клозе Гармони, Эстония </t>
    </r>
  </si>
  <si>
    <t>016618</t>
  </si>
  <si>
    <r>
      <t>ХАРВИ</t>
    </r>
    <r>
      <rPr>
        <sz val="8"/>
        <rFont val="Verdana"/>
        <family val="2"/>
        <charset val="204"/>
      </rPr>
      <t>-12, мер., гнед., KWPN, Кассини Голд, Нидерланды</t>
    </r>
  </si>
  <si>
    <t>016145</t>
  </si>
  <si>
    <t>016611</t>
  </si>
  <si>
    <t>КСК "Дерби",  Ленинградская область</t>
  </si>
  <si>
    <t>конкур</t>
  </si>
  <si>
    <t>Зарицкая К. - 1К - Санкт-Петербург</t>
  </si>
  <si>
    <t>Школа Анны Громзиной,
Санкт-Петербург</t>
  </si>
  <si>
    <t>017447</t>
  </si>
  <si>
    <r>
      <t>РОЛЕКС-</t>
    </r>
    <r>
      <rPr>
        <sz val="8"/>
        <rFont val="Verdana"/>
        <family val="2"/>
        <charset val="204"/>
      </rPr>
      <t>11, жер., т.-гнед., вестф., Люблин, Украина</t>
    </r>
  </si>
  <si>
    <t>Технический делегат</t>
  </si>
  <si>
    <t>017464</t>
  </si>
  <si>
    <t>ЦКСК "Александрова дача" , 
Санкт-Петербург</t>
  </si>
  <si>
    <r>
      <t>КИФЕЯ-</t>
    </r>
    <r>
      <rPr>
        <sz val="8"/>
        <rFont val="Verdana"/>
        <family val="2"/>
        <charset val="204"/>
      </rPr>
      <t>14, коб., гнед., полукр., Койот Агли, Россия</t>
    </r>
  </si>
  <si>
    <r>
      <t>КЛИНТИНО-</t>
    </r>
    <r>
      <rPr>
        <sz val="8"/>
        <rFont val="Verdana"/>
        <family val="2"/>
        <charset val="204"/>
      </rPr>
      <t>12, жер., гнед., голшт., Клинтон, Германия</t>
    </r>
  </si>
  <si>
    <t>020530</t>
  </si>
  <si>
    <r>
      <t>ДУКАРРО</t>
    </r>
    <r>
      <rPr>
        <sz val="8"/>
        <rFont val="Verdana"/>
        <family val="2"/>
        <charset val="204"/>
      </rPr>
      <t>-13, мер., сер., вестф.,Дакар ВДЛ, Германия</t>
    </r>
  </si>
  <si>
    <t>КСК "Вента-Арена", д.Хирвости, Ленинградская область</t>
  </si>
  <si>
    <t>Ветеринарный делегат</t>
  </si>
  <si>
    <t>ЧЕМПИОНАТ САНКТ-ПЕТЕРБУРГА (ГР. С)</t>
  </si>
  <si>
    <t>мужчины и женщины</t>
  </si>
  <si>
    <t>020538</t>
  </si>
  <si>
    <t>020407</t>
  </si>
  <si>
    <r>
      <t>КАЛАХАРИ</t>
    </r>
    <r>
      <rPr>
        <sz val="8"/>
        <rFont val="Verdana"/>
        <family val="2"/>
        <charset val="204"/>
      </rPr>
      <t>-12, мер., гнед., голш., Кларимо, Германия</t>
    </r>
  </si>
  <si>
    <r>
      <t>ЛАСТИКАС</t>
    </r>
    <r>
      <rPr>
        <sz val="8"/>
        <rFont val="Verdana"/>
        <family val="2"/>
        <charset val="204"/>
      </rPr>
      <t>-13, мерин, гн. трак., Араратас, Литва</t>
    </r>
  </si>
  <si>
    <t>020408</t>
  </si>
  <si>
    <t>018351</t>
  </si>
  <si>
    <r>
      <t>НАБИСКО ВАН ДЕ ДОРНХААГ</t>
    </r>
    <r>
      <rPr>
        <sz val="8"/>
        <rFont val="Verdana"/>
        <family val="2"/>
        <charset val="204"/>
      </rPr>
      <t>-13, мер., гнед., бельг., Бисквит Балу Вд Миспилайер, Бельгия</t>
    </r>
  </si>
  <si>
    <t>020805</t>
  </si>
  <si>
    <t>Логачева И.</t>
  </si>
  <si>
    <r>
      <t>МИССУРИ</t>
    </r>
    <r>
      <rPr>
        <sz val="8"/>
        <rFont val="Verdana"/>
        <family val="2"/>
        <charset val="204"/>
      </rPr>
      <t>-14, коб., сер., трак., Сэр 11, ООО "Агро-Мир" ст.Ленинградская</t>
    </r>
  </si>
  <si>
    <t>Время</t>
  </si>
  <si>
    <t>ш.о.</t>
  </si>
  <si>
    <t>Итого
ш.о.</t>
  </si>
  <si>
    <t>2 гит</t>
  </si>
  <si>
    <t>1 гит</t>
  </si>
  <si>
    <t>Результат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</si>
  <si>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</si>
  <si>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</si>
  <si>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Зачет</t>
  </si>
  <si>
    <t>Место</t>
  </si>
  <si>
    <t>Бронзовый тур. Соревнование №1</t>
  </si>
  <si>
    <t>Технические результаты</t>
  </si>
  <si>
    <t>1Rpp</t>
  </si>
  <si>
    <t>Horse_ID</t>
  </si>
  <si>
    <t>Rider_ID</t>
  </si>
  <si>
    <t>Place</t>
  </si>
  <si>
    <t>Золотой тур. Соревнование №1</t>
  </si>
  <si>
    <t>Технические результаты по двум дням. "Золотой тур"</t>
  </si>
  <si>
    <t>1 день</t>
  </si>
  <si>
    <t>2 день</t>
  </si>
  <si>
    <t>Итог</t>
  </si>
  <si>
    <t>Технические результаты по двум дням. "Бронзовый тур"</t>
  </si>
  <si>
    <t>01 сентября 2018 г.</t>
  </si>
  <si>
    <t>Маршрут №2</t>
  </si>
  <si>
    <t>Маршрут №3</t>
  </si>
  <si>
    <r>
      <t>КАСCКАДА</t>
    </r>
    <r>
      <rPr>
        <sz val="8"/>
        <rFont val="Verdana"/>
        <family val="2"/>
        <charset val="204"/>
      </rPr>
      <t>-13, коб., гнед., вестф., Cascadello, Вестфалет Свит, Москва</t>
    </r>
  </si>
  <si>
    <t>02 сентября 2018 г.</t>
  </si>
  <si>
    <t>110-120 см"В два гита" (Ст. 273.3.3.2, табл. А)</t>
  </si>
  <si>
    <t>100-100 см "В два гита" (Ст. 273.3.3.2, табл. А)</t>
  </si>
  <si>
    <t>Допущен</t>
  </si>
  <si>
    <t>Маршрут №5</t>
  </si>
  <si>
    <t>Маршрут №6</t>
  </si>
  <si>
    <t>Ненахов В. - ВК/МК3* - Москва</t>
  </si>
  <si>
    <t>Зуева Е. - ВК/МК2*- Ленинградская область</t>
  </si>
  <si>
    <t>Нарусбаева М. - ВВ FEI - Санкт-Петербург</t>
  </si>
  <si>
    <r>
      <t xml:space="preserve">ЧЕМПИОНАТ САНКТ-ПЕТЕРБУРГА 
СРЕДИ МОЛОДЫХ ЛОШАДЕЙ (ГР. С)
</t>
    </r>
    <r>
      <rPr>
        <sz val="14"/>
        <rFont val="Verdana"/>
        <family val="2"/>
        <charset val="204"/>
      </rPr>
      <t>региональные соревнования</t>
    </r>
  </si>
  <si>
    <t>Санкт-Петербург</t>
  </si>
  <si>
    <t>КСК "Приор", 
Республика Беларусь</t>
  </si>
  <si>
    <t>-</t>
  </si>
  <si>
    <t>КСК "Дерби",
Санкт-Петербург</t>
  </si>
  <si>
    <t>Москва</t>
  </si>
  <si>
    <t>31 августа-02 сентября 2018г.</t>
  </si>
  <si>
    <t>отказ</t>
  </si>
  <si>
    <r>
      <t>ДУКАРРО</t>
    </r>
    <r>
      <rPr>
        <sz val="8"/>
        <rFont val="Verdana"/>
        <family val="2"/>
        <charset val="204"/>
      </rPr>
      <t>-13, мер., сер., вестф., Дакар ВДЛ, Германия</t>
    </r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</si>
  <si>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</si>
  <si>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</si>
  <si>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</si>
  <si>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</si>
  <si>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</si>
  <si>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</si>
  <si>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Серова А.В.</t>
  </si>
  <si>
    <t>ВК</t>
  </si>
  <si>
    <t>Члены ГСК, 
технический делегат</t>
  </si>
  <si>
    <t>Зуева Е.В.</t>
  </si>
  <si>
    <t xml:space="preserve">Курс-Дизайнер </t>
  </si>
  <si>
    <t>Мазов Д.О.</t>
  </si>
  <si>
    <t xml:space="preserve">Ассистент курс-дизайнера </t>
  </si>
  <si>
    <t>Анисимова Н.И.</t>
  </si>
  <si>
    <t>1К</t>
  </si>
  <si>
    <t>Терещенко Е.Т.</t>
  </si>
  <si>
    <t>Лободенко Н.Ю.</t>
  </si>
  <si>
    <t>Зарицкая К.В.</t>
  </si>
  <si>
    <t xml:space="preserve">Шеф-стюард </t>
  </si>
  <si>
    <t>Разбитная Е.А.</t>
  </si>
  <si>
    <t>Судья на поле</t>
  </si>
  <si>
    <t>Стюард</t>
  </si>
  <si>
    <t>б/к</t>
  </si>
  <si>
    <t>Морковкин Г.Н.</t>
  </si>
  <si>
    <t>Давыдова А.П.</t>
  </si>
  <si>
    <t>Ветеринарный врач</t>
  </si>
  <si>
    <t>Нарусбаева М.А.</t>
  </si>
  <si>
    <t>Ненахов В.Н.</t>
  </si>
  <si>
    <t xml:space="preserve">Член ГСК </t>
  </si>
  <si>
    <t>Заместитель главного секретаря</t>
  </si>
  <si>
    <t>Блюменталь Н.А.</t>
  </si>
  <si>
    <t>Ассистент шеф-стюарда</t>
  </si>
  <si>
    <t>Синицынв И.Ю.</t>
  </si>
  <si>
    <t>Корытина А.О.</t>
  </si>
  <si>
    <t>Калинина О.В.</t>
  </si>
  <si>
    <t>Попова А.А.</t>
  </si>
  <si>
    <t>Куликова Е.Ю.</t>
  </si>
  <si>
    <t>Савельева О.В.</t>
  </si>
  <si>
    <t>Судья секундометрист</t>
  </si>
  <si>
    <t>Заместитель главного судьи</t>
  </si>
  <si>
    <t>ЧЕМПИОНАТ САНКТ-ПЕТЕРБУРГА 
СРЕДИ МОЛОДЫХ ЛОШАДЕЙ (ГР. С)
региональные соревнования</t>
  </si>
  <si>
    <t>Региональные соревнования</t>
  </si>
  <si>
    <r>
      <t xml:space="preserve">ЧЕМПИОНАТ САНКТ-ПЕТЕРБУРГА 
СРЕДИ МОЛОДЫХ ЛОШАДЕЙ (ГР. С)
</t>
    </r>
    <r>
      <rPr>
        <sz val="14"/>
        <rFont val="Verdana"/>
        <family val="2"/>
        <charset val="204"/>
      </rPr>
      <t>Региональные соревнования</t>
    </r>
  </si>
  <si>
    <r>
      <t xml:space="preserve">
ЧЕМПИОНАТ САНКТ-ПЕТЕРБУРГА 
СРЕДИ МОЛОДЫХ ЛОШАДЕЙ (ГР. С)
</t>
    </r>
    <r>
      <rPr>
        <sz val="14"/>
        <rFont val="Verdana"/>
        <family val="2"/>
        <charset val="204"/>
      </rPr>
      <t>Региональные соревнования</t>
    </r>
  </si>
  <si>
    <t>Золотой тур. Соревнование №2</t>
  </si>
  <si>
    <t>Бронзовый тур. Соревнование №2</t>
  </si>
  <si>
    <t>100-100 см"В два гита" (Ст. 273.3.3.2, табл. А)</t>
  </si>
  <si>
    <t>3К</t>
  </si>
  <si>
    <t>ВВ FEI</t>
  </si>
</sst>
</file>

<file path=xl/styles.xml><?xml version="1.0" encoding="utf-8"?>
<styleSheet xmlns="http://schemas.openxmlformats.org/spreadsheetml/2006/main">
  <numFmts count="1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\$* #,##0.00_);_(\$* \(#,##0.00\);_(\$* \-??_);_(@_)"/>
    <numFmt numFmtId="170" formatCode="000000"/>
    <numFmt numFmtId="171" formatCode="0.0"/>
    <numFmt numFmtId="172" formatCode="&quot;SFr.&quot;\ #,##0;&quot;SFr.&quot;\ \-#,##0"/>
    <numFmt numFmtId="173" formatCode="_-* #,##0.00&quot;р.&quot;_-;\-* #,##0.00&quot;р.&quot;_-;_-* \-??&quot;р.&quot;_-;_-@_-"/>
    <numFmt numFmtId="174" formatCode="_(&quot;$&quot;* #,##0_);_(&quot;$&quot;* \(#,##0\);_(&quot;$&quot;* &quot;-&quot;_);_(@_)"/>
    <numFmt numFmtId="175" formatCode="_-* #,##0\ &quot;SFr.&quot;_-;\-* #,##0\ &quot;SFr.&quot;_-;_-* &quot;-&quot;\ &quot;SFr.&quot;_-;_-@_-"/>
    <numFmt numFmtId="176" formatCode="_ &quot;SFr.&quot;\ * #,##0.00_ ;_ &quot;SFr.&quot;\ * \-#,##0.00_ ;_ &quot;SFr.&quot;\ * &quot;-&quot;??_ ;_ @_ "/>
    <numFmt numFmtId="177" formatCode="_-* #,##0.00_р_._-;\-* #,##0.00_р_._-;_-* \-??_р_._-;_-@_-"/>
    <numFmt numFmtId="178" formatCode="h:mm;@"/>
    <numFmt numFmtId="179" formatCode="0_ ;[Red]\-0\ "/>
  </numFmts>
  <fonts count="57">
    <font>
      <sz val="10"/>
      <name val="Arial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sz val="16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i/>
      <sz val="9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Verdana"/>
      <family val="2"/>
      <charset val="204"/>
    </font>
    <font>
      <sz val="8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7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sz val="11"/>
      <name val="Verdana"/>
      <family val="2"/>
      <charset val="204"/>
    </font>
    <font>
      <b/>
      <sz val="12"/>
      <name val="Verdana"/>
      <family val="2"/>
      <charset val="204"/>
    </font>
    <font>
      <sz val="14"/>
      <name val="Verdana"/>
      <family val="2"/>
      <charset val="204"/>
    </font>
    <font>
      <b/>
      <u/>
      <sz val="14"/>
      <name val="Verdana"/>
      <family val="2"/>
      <charset val="204"/>
    </font>
    <font>
      <sz val="10"/>
      <color indexed="20"/>
      <name val="Arial Cyr"/>
      <charset val="204"/>
    </font>
    <font>
      <sz val="9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9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6" fillId="0" borderId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5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7" borderId="0" applyNumberFormat="0" applyBorder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28" fillId="9" borderId="1" applyNumberFormat="0" applyAlignment="0" applyProtection="0"/>
    <xf numFmtId="0" fontId="29" fillId="30" borderId="2" applyNumberFormat="0" applyAlignment="0" applyProtection="0"/>
    <xf numFmtId="0" fontId="29" fillId="30" borderId="2" applyNumberFormat="0" applyAlignment="0" applyProtection="0"/>
    <xf numFmtId="0" fontId="29" fillId="29" borderId="2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29" borderId="1" applyNumberFormat="0" applyAlignment="0" applyProtection="0"/>
    <xf numFmtId="164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6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4" fontId="2" fillId="0" borderId="0" applyFont="0" applyFill="0" applyBorder="0" applyAlignment="0" applyProtection="0"/>
    <xf numFmtId="168" fontId="22" fillId="0" borderId="0" applyFill="0" applyBorder="0" applyAlignment="0" applyProtection="0"/>
    <xf numFmtId="164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ill="0" applyBorder="0" applyAlignment="0" applyProtection="0"/>
    <xf numFmtId="168" fontId="2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3" fontId="22" fillId="0" borderId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22" fillId="0" borderId="0" applyFill="0" applyBorder="0" applyAlignment="0" applyProtection="0"/>
    <xf numFmtId="164" fontId="14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6" fontId="6" fillId="0" borderId="0" applyFont="0" applyFill="0" applyBorder="0" applyAlignment="0" applyProtection="0"/>
    <xf numFmtId="168" fontId="22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4" fontId="44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22" fillId="0" borderId="0" applyFill="0" applyBorder="0" applyAlignment="0" applyProtection="0"/>
    <xf numFmtId="173" fontId="6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22" fillId="0" borderId="0" applyFill="0" applyBorder="0" applyAlignment="0" applyProtection="0"/>
    <xf numFmtId="173" fontId="6" fillId="0" borderId="0" applyFill="0" applyBorder="0" applyAlignment="0" applyProtection="0"/>
    <xf numFmtId="164" fontId="14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76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4" fontId="14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4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2" fillId="0" borderId="0" applyFill="0" applyBorder="0" applyAlignment="0" applyProtection="0"/>
    <xf numFmtId="164" fontId="14" fillId="0" borderId="0" applyFont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164" fontId="14" fillId="0" borderId="0" applyFont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164" fontId="14" fillId="0" borderId="0" applyFont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2" fillId="0" borderId="0" applyFill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8" fontId="22" fillId="0" borderId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ill="0" applyBorder="0" applyAlignment="0" applyProtection="0"/>
    <xf numFmtId="166" fontId="2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ill="0" applyBorder="0" applyAlignment="0" applyProtection="0"/>
    <xf numFmtId="164" fontId="2" fillId="0" borderId="0" applyFont="0" applyFill="0" applyBorder="0" applyAlignment="0" applyProtection="0"/>
    <xf numFmtId="168" fontId="2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26" fillId="0" borderId="0" applyFill="0" applyBorder="0" applyAlignment="0" applyProtection="0"/>
    <xf numFmtId="16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2" fillId="0" borderId="0" applyFill="0" applyBorder="0" applyAlignment="0" applyProtection="0"/>
    <xf numFmtId="164" fontId="2" fillId="0" borderId="0" applyFont="0" applyFill="0" applyBorder="0" applyAlignment="0" applyProtection="0"/>
    <xf numFmtId="168" fontId="22" fillId="0" borderId="0" applyFill="0" applyBorder="0" applyAlignment="0" applyProtection="0"/>
    <xf numFmtId="166" fontId="6" fillId="0" borderId="0" applyFont="0" applyFill="0" applyBorder="0" applyAlignment="0" applyProtection="0"/>
    <xf numFmtId="173" fontId="26" fillId="0" borderId="0" applyFill="0" applyBorder="0" applyAlignment="0" applyProtection="0"/>
    <xf numFmtId="166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2" fillId="0" borderId="0" applyFill="0" applyBorder="0" applyAlignment="0" applyProtection="0"/>
    <xf numFmtId="168" fontId="6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ill="0" applyBorder="0" applyAlignment="0" applyProtection="0"/>
    <xf numFmtId="168" fontId="22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2" fillId="0" borderId="0" applyFill="0" applyBorder="0" applyAlignment="0" applyProtection="0"/>
    <xf numFmtId="166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ill="0" applyBorder="0" applyAlignment="0" applyProtection="0"/>
    <xf numFmtId="168" fontId="22" fillId="0" borderId="0" applyFill="0" applyBorder="0" applyAlignment="0" applyProtection="0"/>
    <xf numFmtId="166" fontId="6" fillId="0" borderId="0" applyFont="0" applyFill="0" applyBorder="0" applyAlignment="0" applyProtection="0"/>
    <xf numFmtId="168" fontId="22" fillId="0" borderId="0" applyFill="0" applyBorder="0" applyAlignment="0" applyProtection="0"/>
    <xf numFmtId="166" fontId="6" fillId="0" borderId="0" applyFont="0" applyFill="0" applyBorder="0" applyAlignment="0" applyProtection="0"/>
    <xf numFmtId="168" fontId="22" fillId="0" borderId="0" applyFill="0" applyBorder="0" applyAlignment="0" applyProtection="0"/>
    <xf numFmtId="168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ill="0" applyBorder="0" applyAlignment="0" applyProtection="0"/>
    <xf numFmtId="168" fontId="2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2" fillId="0" borderId="0" applyFill="0" applyBorder="0" applyAlignment="0" applyProtection="0"/>
    <xf numFmtId="168" fontId="6" fillId="0" borderId="0" applyFill="0" applyBorder="0" applyAlignment="0" applyProtection="0"/>
    <xf numFmtId="168" fontId="22" fillId="0" borderId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ill="0" applyBorder="0" applyAlignment="0" applyProtection="0"/>
    <xf numFmtId="168" fontId="2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2" fillId="0" borderId="0" applyFill="0" applyBorder="0" applyAlignment="0" applyProtection="0"/>
    <xf numFmtId="168" fontId="6" fillId="0" borderId="0" applyFill="0" applyBorder="0" applyAlignment="0" applyProtection="0"/>
    <xf numFmtId="168" fontId="22" fillId="0" borderId="0" applyFill="0" applyBorder="0" applyAlignment="0" applyProtection="0"/>
    <xf numFmtId="4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2" fillId="0" borderId="0" applyFill="0" applyBorder="0" applyAlignment="0" applyProtection="0"/>
    <xf numFmtId="166" fontId="6" fillId="0" borderId="0" applyFont="0" applyFill="0" applyBorder="0" applyAlignment="0" applyProtection="0"/>
    <xf numFmtId="168" fontId="22" fillId="0" borderId="0" applyFill="0" applyBorder="0" applyAlignment="0" applyProtection="0"/>
    <xf numFmtId="168" fontId="6" fillId="0" borderId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8" fontId="6" fillId="0" borderId="0" applyFill="0" applyBorder="0" applyAlignment="0" applyProtection="0"/>
    <xf numFmtId="168" fontId="22" fillId="0" borderId="0" applyFill="0" applyBorder="0" applyAlignment="0" applyProtection="0"/>
    <xf numFmtId="168" fontId="6" fillId="0" borderId="0" applyFill="0" applyBorder="0" applyAlignment="0" applyProtection="0"/>
    <xf numFmtId="168" fontId="22" fillId="0" borderId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32" borderId="7" applyNumberFormat="0" applyAlignment="0" applyProtection="0"/>
    <xf numFmtId="0" fontId="35" fillId="32" borderId="7" applyNumberFormat="0" applyAlignment="0" applyProtection="0"/>
    <xf numFmtId="0" fontId="35" fillId="31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4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6" fillId="0" borderId="0"/>
    <xf numFmtId="0" fontId="2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6" fillId="0" borderId="0"/>
    <xf numFmtId="0" fontId="26" fillId="0" borderId="0"/>
    <xf numFmtId="0" fontId="22" fillId="0" borderId="0"/>
    <xf numFmtId="0" fontId="6" fillId="0" borderId="0"/>
    <xf numFmtId="0" fontId="22" fillId="0" borderId="0"/>
    <xf numFmtId="0" fontId="46" fillId="0" borderId="0"/>
    <xf numFmtId="0" fontId="26" fillId="0" borderId="0"/>
    <xf numFmtId="0" fontId="22" fillId="0" borderId="0"/>
    <xf numFmtId="0" fontId="46" fillId="0" borderId="0"/>
    <xf numFmtId="0" fontId="4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47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4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36" borderId="8" applyNumberFormat="0" applyAlignment="0" applyProtection="0"/>
    <xf numFmtId="0" fontId="6" fillId="36" borderId="8" applyNumberFormat="0" applyAlignment="0" applyProtection="0"/>
    <xf numFmtId="0" fontId="6" fillId="36" borderId="8" applyNumberFormat="0" applyAlignment="0" applyProtection="0"/>
    <xf numFmtId="0" fontId="6" fillId="35" borderId="8" applyNumberFormat="0" applyFont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177" fontId="22" fillId="0" borderId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5" borderId="0" applyNumberFormat="0" applyBorder="0" applyAlignment="0" applyProtection="0"/>
  </cellStyleXfs>
  <cellXfs count="212">
    <xf numFmtId="0" fontId="0" fillId="0" borderId="0" xfId="0"/>
    <xf numFmtId="0" fontId="11" fillId="0" borderId="10" xfId="817" applyFont="1" applyFill="1" applyBorder="1" applyAlignment="1" applyProtection="1">
      <alignment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81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817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817" applyFont="1" applyFill="1" applyAlignment="1" applyProtection="1">
      <alignment vertical="center" wrapText="1"/>
      <protection locked="0"/>
    </xf>
    <xf numFmtId="0" fontId="8" fillId="0" borderId="10" xfId="817" applyFont="1" applyFill="1" applyBorder="1" applyAlignment="1" applyProtection="1">
      <alignment horizontal="center" vertical="center" wrapText="1"/>
      <protection locked="0"/>
    </xf>
    <xf numFmtId="0" fontId="8" fillId="0" borderId="0" xfId="817" applyFont="1" applyFill="1" applyAlignment="1" applyProtection="1">
      <alignment horizontal="center" vertical="center" wrapText="1"/>
      <protection locked="0"/>
    </xf>
    <xf numFmtId="0" fontId="16" fillId="0" borderId="0" xfId="817" applyFont="1" applyFill="1" applyAlignment="1" applyProtection="1">
      <alignment vertical="center" wrapText="1"/>
      <protection locked="0"/>
    </xf>
    <xf numFmtId="0" fontId="10" fillId="0" borderId="0" xfId="817" applyFont="1" applyFill="1" applyAlignment="1" applyProtection="1">
      <alignment wrapText="1" shrinkToFit="1"/>
      <protection locked="0"/>
    </xf>
    <xf numFmtId="0" fontId="10" fillId="0" borderId="0" xfId="817" applyFont="1" applyFill="1" applyAlignment="1" applyProtection="1">
      <alignment horizontal="center" wrapText="1"/>
      <protection locked="0"/>
    </xf>
    <xf numFmtId="0" fontId="18" fillId="0" borderId="0" xfId="817" applyFont="1" applyFill="1" applyAlignment="1" applyProtection="1">
      <alignment wrapText="1"/>
      <protection locked="0"/>
    </xf>
    <xf numFmtId="0" fontId="8" fillId="0" borderId="0" xfId="817" applyFont="1" applyAlignment="1" applyProtection="1">
      <alignment vertical="center" wrapText="1"/>
      <protection locked="0"/>
    </xf>
    <xf numFmtId="0" fontId="13" fillId="0" borderId="0" xfId="817" applyFont="1" applyFill="1" applyAlignment="1" applyProtection="1">
      <alignment horizontal="center" vertical="center" wrapText="1"/>
      <protection locked="0"/>
    </xf>
    <xf numFmtId="49" fontId="8" fillId="0" borderId="0" xfId="817" applyNumberFormat="1" applyFont="1" applyFill="1" applyAlignment="1" applyProtection="1">
      <alignment vertical="center" wrapText="1"/>
      <protection locked="0"/>
    </xf>
    <xf numFmtId="0" fontId="19" fillId="0" borderId="0" xfId="817" applyFont="1" applyAlignment="1" applyProtection="1">
      <alignment horizontal="left" vertical="center"/>
      <protection locked="0"/>
    </xf>
    <xf numFmtId="0" fontId="8" fillId="0" borderId="0" xfId="817" applyFont="1" applyAlignment="1" applyProtection="1">
      <alignment horizontal="left" vertical="center"/>
      <protection locked="0"/>
    </xf>
    <xf numFmtId="0" fontId="20" fillId="0" borderId="0" xfId="817" applyFont="1" applyAlignment="1" applyProtection="1">
      <alignment horizontal="right"/>
      <protection locked="0"/>
    </xf>
    <xf numFmtId="49" fontId="8" fillId="0" borderId="10" xfId="8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817" applyFont="1" applyFill="1" applyAlignment="1" applyProtection="1">
      <alignment horizontal="right"/>
      <protection locked="0"/>
    </xf>
    <xf numFmtId="0" fontId="11" fillId="38" borderId="10" xfId="817" applyFont="1" applyFill="1" applyBorder="1" applyAlignment="1" applyProtection="1">
      <alignment horizontal="center" vertical="center" wrapText="1"/>
      <protection locked="0"/>
    </xf>
    <xf numFmtId="0" fontId="11" fillId="38" borderId="10" xfId="817" applyFont="1" applyFill="1" applyBorder="1" applyAlignment="1" applyProtection="1">
      <alignment horizontal="center" vertical="center" textRotation="90" wrapText="1"/>
      <protection locked="0"/>
    </xf>
    <xf numFmtId="49" fontId="11" fillId="38" borderId="10" xfId="81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1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817" applyFont="1" applyFill="1" applyBorder="1" applyAlignment="1" applyProtection="1">
      <alignment horizontal="center" vertical="center" wrapText="1"/>
      <protection locked="0"/>
    </xf>
    <xf numFmtId="49" fontId="8" fillId="0" borderId="0" xfId="817" applyNumberFormat="1" applyFont="1" applyFill="1" applyAlignment="1" applyProtection="1">
      <alignment horizontal="center" vertical="center" wrapText="1"/>
      <protection locked="0"/>
    </xf>
    <xf numFmtId="0" fontId="11" fillId="37" borderId="0" xfId="0" applyFont="1" applyFill="1" applyBorder="1" applyAlignment="1">
      <alignment horizontal="left" vertical="center" wrapText="1"/>
    </xf>
    <xf numFmtId="0" fontId="12" fillId="37" borderId="0" xfId="817" applyFont="1" applyFill="1" applyBorder="1" applyAlignment="1" applyProtection="1">
      <alignment horizontal="center" vertical="center" wrapText="1"/>
      <protection locked="0"/>
    </xf>
    <xf numFmtId="0" fontId="12" fillId="37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817" applyFont="1" applyFill="1" applyBorder="1" applyAlignment="1" applyProtection="1">
      <alignment horizontal="center" vertical="center" wrapText="1"/>
      <protection locked="0"/>
    </xf>
    <xf numFmtId="0" fontId="12" fillId="0" borderId="10" xfId="815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816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816" applyFont="1" applyFill="1" applyBorder="1" applyAlignment="1" applyProtection="1">
      <alignment horizontal="center" vertical="center" wrapText="1"/>
      <protection locked="0"/>
    </xf>
    <xf numFmtId="0" fontId="11" fillId="0" borderId="10" xfId="815" applyFont="1" applyFill="1" applyBorder="1" applyAlignment="1" applyProtection="1">
      <alignment vertical="center" wrapText="1"/>
      <protection locked="0"/>
    </xf>
    <xf numFmtId="49" fontId="12" fillId="0" borderId="10" xfId="813" applyNumberFormat="1" applyFont="1" applyFill="1" applyBorder="1" applyAlignment="1" applyProtection="1">
      <alignment horizontal="center" vertical="center"/>
      <protection locked="0"/>
    </xf>
    <xf numFmtId="49" fontId="12" fillId="0" borderId="10" xfId="18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817" applyFont="1" applyFill="1" applyAlignment="1" applyProtection="1">
      <alignment vertical="center" wrapText="1"/>
      <protection locked="0"/>
    </xf>
    <xf numFmtId="0" fontId="12" fillId="39" borderId="10" xfId="817" applyFont="1" applyFill="1" applyBorder="1" applyAlignment="1" applyProtection="1">
      <alignment horizontal="center" vertical="center" wrapText="1"/>
      <protection locked="0"/>
    </xf>
    <xf numFmtId="49" fontId="12" fillId="39" borderId="10" xfId="817" applyNumberFormat="1" applyFont="1" applyFill="1" applyBorder="1" applyAlignment="1" applyProtection="1">
      <alignment horizontal="center" vertical="center" wrapText="1"/>
      <protection locked="0"/>
    </xf>
    <xf numFmtId="0" fontId="11" fillId="39" borderId="10" xfId="817" applyFont="1" applyFill="1" applyBorder="1" applyAlignment="1" applyProtection="1">
      <alignment vertical="center" wrapText="1"/>
      <protection locked="0"/>
    </xf>
    <xf numFmtId="0" fontId="11" fillId="39" borderId="10" xfId="0" applyFont="1" applyFill="1" applyBorder="1" applyAlignment="1">
      <alignment horizontal="left" vertical="center" wrapText="1"/>
    </xf>
    <xf numFmtId="49" fontId="12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 wrapText="1"/>
      <protection locked="0"/>
    </xf>
    <xf numFmtId="49" fontId="12" fillId="39" borderId="10" xfId="816" applyNumberFormat="1" applyFont="1" applyFill="1" applyBorder="1" applyAlignment="1" applyProtection="1">
      <alignment horizontal="center" vertical="center" wrapText="1"/>
      <protection locked="0"/>
    </xf>
    <xf numFmtId="0" fontId="12" fillId="39" borderId="10" xfId="816" applyFont="1" applyFill="1" applyBorder="1" applyAlignment="1" applyProtection="1">
      <alignment horizontal="center" vertical="center" wrapText="1"/>
      <protection locked="0"/>
    </xf>
    <xf numFmtId="0" fontId="11" fillId="39" borderId="10" xfId="815" applyNumberFormat="1" applyFont="1" applyFill="1" applyBorder="1" applyAlignment="1" applyProtection="1">
      <alignment vertical="center" wrapText="1"/>
      <protection locked="0"/>
    </xf>
    <xf numFmtId="0" fontId="11" fillId="39" borderId="10" xfId="820" applyFont="1" applyFill="1" applyBorder="1" applyAlignment="1" applyProtection="1">
      <alignment horizontal="left" vertical="center" wrapText="1"/>
      <protection locked="0"/>
    </xf>
    <xf numFmtId="49" fontId="12" fillId="39" borderId="10" xfId="0" applyNumberFormat="1" applyFont="1" applyFill="1" applyBorder="1" applyAlignment="1">
      <alignment horizontal="center" vertical="center" wrapText="1"/>
    </xf>
    <xf numFmtId="0" fontId="12" fillId="39" borderId="10" xfId="816" applyFont="1" applyFill="1" applyBorder="1" applyAlignment="1" applyProtection="1">
      <alignment vertical="center" wrapText="1"/>
      <protection locked="0"/>
    </xf>
    <xf numFmtId="0" fontId="11" fillId="39" borderId="10" xfId="821" applyFont="1" applyFill="1" applyBorder="1" applyAlignment="1" applyProtection="1">
      <alignment horizontal="left" vertical="center" wrapText="1"/>
      <protection locked="0"/>
    </xf>
    <xf numFmtId="0" fontId="11" fillId="39" borderId="10" xfId="0" applyNumberFormat="1" applyFont="1" applyFill="1" applyBorder="1" applyAlignment="1">
      <alignment horizontal="left" vertical="center" wrapText="1"/>
    </xf>
    <xf numFmtId="0" fontId="11" fillId="0" borderId="10" xfId="816" applyFont="1" applyFill="1" applyBorder="1" applyAlignment="1" applyProtection="1">
      <alignment horizontal="left" vertical="center" wrapText="1"/>
      <protection locked="0"/>
    </xf>
    <xf numFmtId="49" fontId="12" fillId="0" borderId="10" xfId="465" applyNumberFormat="1" applyFont="1" applyFill="1" applyBorder="1" applyAlignment="1" applyProtection="1">
      <alignment horizontal="center" vertical="center" wrapText="1"/>
      <protection locked="0"/>
    </xf>
    <xf numFmtId="0" fontId="12" fillId="39" borderId="10" xfId="485" applyFont="1" applyFill="1" applyBorder="1" applyAlignment="1" applyProtection="1">
      <alignment horizontal="center" vertical="center" wrapText="1"/>
      <protection locked="0"/>
    </xf>
    <xf numFmtId="0" fontId="8" fillId="39" borderId="10" xfId="817" applyFont="1" applyFill="1" applyBorder="1" applyAlignment="1" applyProtection="1">
      <alignment horizontal="center" vertical="center" wrapText="1"/>
      <protection locked="0"/>
    </xf>
    <xf numFmtId="49" fontId="8" fillId="39" borderId="10" xfId="81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817" applyFont="1" applyFill="1" applyBorder="1" applyAlignment="1" applyProtection="1">
      <alignment horizontal="center" vertical="center" wrapText="1"/>
      <protection locked="0"/>
    </xf>
    <xf numFmtId="0" fontId="11" fillId="39" borderId="10" xfId="818" applyFont="1" applyFill="1" applyBorder="1" applyAlignment="1" applyProtection="1">
      <alignment vertical="center" wrapText="1"/>
      <protection locked="0"/>
    </xf>
    <xf numFmtId="0" fontId="12" fillId="39" borderId="10" xfId="818" applyFont="1" applyFill="1" applyBorder="1" applyAlignment="1" applyProtection="1">
      <alignment horizontal="center" vertical="center" wrapText="1"/>
      <protection locked="0"/>
    </xf>
    <xf numFmtId="0" fontId="12" fillId="39" borderId="10" xfId="465" applyFont="1" applyFill="1" applyBorder="1" applyAlignment="1" applyProtection="1">
      <alignment horizontal="center" vertical="center"/>
      <protection locked="0"/>
    </xf>
    <xf numFmtId="49" fontId="11" fillId="0" borderId="10" xfId="189" applyNumberFormat="1" applyFont="1" applyFill="1" applyBorder="1" applyAlignment="1" applyProtection="1">
      <alignment vertical="center" wrapText="1"/>
      <protection locked="0"/>
    </xf>
    <xf numFmtId="0" fontId="8" fillId="0" borderId="0" xfId="817" applyFont="1" applyAlignment="1" applyProtection="1">
      <alignment vertical="center"/>
      <protection locked="0"/>
    </xf>
    <xf numFmtId="2" fontId="8" fillId="0" borderId="0" xfId="817" applyNumberFormat="1" applyFont="1" applyAlignment="1" applyProtection="1">
      <alignment horizontal="center" vertical="center"/>
      <protection locked="0"/>
    </xf>
    <xf numFmtId="0" fontId="8" fillId="0" borderId="0" xfId="817" applyFont="1" applyAlignment="1" applyProtection="1">
      <alignment horizontal="center" vertical="center"/>
      <protection locked="0"/>
    </xf>
    <xf numFmtId="0" fontId="13" fillId="0" borderId="0" xfId="817" applyFont="1" applyAlignment="1" applyProtection="1">
      <alignment horizontal="center" vertical="center"/>
      <protection locked="0"/>
    </xf>
    <xf numFmtId="2" fontId="8" fillId="0" borderId="10" xfId="817" applyNumberFormat="1" applyFont="1" applyBorder="1" applyAlignment="1" applyProtection="1">
      <alignment horizontal="center" vertical="center"/>
      <protection locked="0"/>
    </xf>
    <xf numFmtId="0" fontId="8" fillId="0" borderId="10" xfId="817" applyFont="1" applyBorder="1" applyAlignment="1" applyProtection="1">
      <alignment horizontal="center" vertical="center"/>
      <protection locked="0"/>
    </xf>
    <xf numFmtId="0" fontId="12" fillId="0" borderId="0" xfId="817" applyFont="1" applyFill="1" applyAlignment="1" applyProtection="1">
      <alignment vertical="center"/>
      <protection locked="0"/>
    </xf>
    <xf numFmtId="2" fontId="8" fillId="0" borderId="10" xfId="817" applyNumberFormat="1" applyFont="1" applyFill="1" applyBorder="1" applyAlignment="1" applyProtection="1">
      <alignment horizontal="center" vertical="center"/>
      <protection locked="0"/>
    </xf>
    <xf numFmtId="0" fontId="8" fillId="39" borderId="10" xfId="817" applyFont="1" applyFill="1" applyBorder="1" applyAlignment="1" applyProtection="1">
      <alignment horizontal="center" vertical="center"/>
      <protection locked="0"/>
    </xf>
    <xf numFmtId="2" fontId="13" fillId="38" borderId="10" xfId="817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817" applyFont="1" applyProtection="1">
      <protection locked="0"/>
    </xf>
    <xf numFmtId="0" fontId="20" fillId="0" borderId="0" xfId="817" applyFont="1" applyProtection="1">
      <protection locked="0"/>
    </xf>
    <xf numFmtId="0" fontId="20" fillId="0" borderId="0" xfId="817" applyFont="1" applyAlignment="1" applyProtection="1">
      <alignment horizontal="center"/>
      <protection locked="0"/>
    </xf>
    <xf numFmtId="0" fontId="19" fillId="0" borderId="0" xfId="817" applyFont="1" applyAlignment="1" applyProtection="1">
      <alignment horizontal="right" vertical="center"/>
      <protection locked="0"/>
    </xf>
    <xf numFmtId="0" fontId="49" fillId="0" borderId="0" xfId="817" applyFont="1" applyAlignment="1" applyProtection="1">
      <alignment horizontal="right" vertical="center"/>
      <protection locked="0"/>
    </xf>
    <xf numFmtId="0" fontId="10" fillId="0" borderId="0" xfId="817" applyFont="1" applyAlignment="1" applyProtection="1">
      <alignment horizontal="center"/>
      <protection locked="0"/>
    </xf>
    <xf numFmtId="0" fontId="10" fillId="0" borderId="0" xfId="817" applyFont="1" applyAlignment="1" applyProtection="1">
      <alignment shrinkToFit="1"/>
      <protection locked="0"/>
    </xf>
    <xf numFmtId="0" fontId="10" fillId="0" borderId="0" xfId="817" applyFont="1" applyAlignment="1" applyProtection="1">
      <alignment wrapText="1"/>
      <protection locked="0"/>
    </xf>
    <xf numFmtId="49" fontId="10" fillId="0" borderId="0" xfId="817" applyNumberFormat="1" applyFont="1" applyAlignment="1" applyProtection="1">
      <alignment wrapText="1"/>
      <protection locked="0"/>
    </xf>
    <xf numFmtId="0" fontId="49" fillId="0" borderId="0" xfId="817" applyFont="1" applyAlignment="1" applyProtection="1">
      <alignment horizontal="left" vertical="center"/>
      <protection locked="0"/>
    </xf>
    <xf numFmtId="0" fontId="10" fillId="0" borderId="0" xfId="817" applyFont="1" applyAlignment="1" applyProtection="1">
      <alignment horizontal="center" vertical="center"/>
      <protection locked="0"/>
    </xf>
    <xf numFmtId="0" fontId="19" fillId="0" borderId="0" xfId="508" applyFont="1" applyFill="1" applyAlignment="1">
      <alignment vertical="center"/>
    </xf>
    <xf numFmtId="0" fontId="16" fillId="0" borderId="0" xfId="817" applyFont="1" applyAlignment="1" applyProtection="1">
      <alignment vertical="center"/>
      <protection locked="0"/>
    </xf>
    <xf numFmtId="0" fontId="16" fillId="0" borderId="0" xfId="817" applyFont="1" applyAlignment="1" applyProtection="1">
      <alignment horizontal="center" vertical="center"/>
      <protection locked="0"/>
    </xf>
    <xf numFmtId="0" fontId="8" fillId="0" borderId="0" xfId="817" applyFont="1" applyFill="1" applyAlignment="1" applyProtection="1">
      <alignment vertical="center"/>
      <protection locked="0"/>
    </xf>
    <xf numFmtId="2" fontId="51" fillId="0" borderId="0" xfId="508" applyNumberFormat="1" applyFont="1" applyFill="1" applyBorder="1" applyAlignment="1" applyProtection="1">
      <alignment horizontal="center" vertical="center"/>
    </xf>
    <xf numFmtId="0" fontId="51" fillId="0" borderId="0" xfId="508" applyNumberFormat="1" applyFont="1" applyFill="1" applyBorder="1" applyAlignment="1" applyProtection="1">
      <alignment horizontal="center" vertical="center"/>
    </xf>
    <xf numFmtId="0" fontId="51" fillId="0" borderId="0" xfId="508" applyFont="1" applyFill="1" applyBorder="1" applyAlignment="1" applyProtection="1">
      <alignment horizontal="center" vertical="center"/>
      <protection locked="0"/>
    </xf>
    <xf numFmtId="0" fontId="51" fillId="0" borderId="0" xfId="508" applyFont="1" applyFill="1" applyBorder="1" applyAlignment="1" applyProtection="1">
      <alignment horizontal="center" vertical="center"/>
    </xf>
    <xf numFmtId="0" fontId="8" fillId="0" borderId="0" xfId="508" applyFont="1" applyFill="1" applyBorder="1" applyAlignment="1" applyProtection="1">
      <alignment horizontal="center" vertical="center"/>
    </xf>
    <xf numFmtId="0" fontId="8" fillId="0" borderId="10" xfId="817" applyFont="1" applyFill="1" applyBorder="1" applyAlignment="1" applyProtection="1">
      <alignment horizontal="center" vertical="center"/>
      <protection locked="0"/>
    </xf>
    <xf numFmtId="0" fontId="12" fillId="39" borderId="10" xfId="815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532" applyFont="1" applyFill="1" applyBorder="1" applyAlignment="1" applyProtection="1">
      <alignment horizontal="center" vertical="center"/>
    </xf>
    <xf numFmtId="0" fontId="51" fillId="0" borderId="0" xfId="532" applyFont="1" applyFill="1" applyBorder="1" applyAlignment="1" applyProtection="1">
      <alignment horizontal="center" vertical="center"/>
      <protection locked="0"/>
    </xf>
    <xf numFmtId="0" fontId="51" fillId="0" borderId="0" xfId="532" applyNumberFormat="1" applyFont="1" applyFill="1" applyBorder="1" applyAlignment="1" applyProtection="1">
      <alignment horizontal="center" vertical="center"/>
    </xf>
    <xf numFmtId="0" fontId="19" fillId="0" borderId="0" xfId="532" applyFont="1" applyFill="1" applyAlignment="1">
      <alignment vertical="center"/>
    </xf>
    <xf numFmtId="0" fontId="10" fillId="0" borderId="0" xfId="817" applyFont="1" applyBorder="1" applyAlignment="1" applyProtection="1">
      <alignment vertical="center"/>
      <protection locked="0"/>
    </xf>
    <xf numFmtId="178" fontId="10" fillId="0" borderId="0" xfId="817" applyNumberFormat="1" applyFont="1" applyBorder="1" applyAlignment="1" applyProtection="1">
      <alignment horizontal="right" vertical="center"/>
      <protection locked="0"/>
    </xf>
    <xf numFmtId="0" fontId="12" fillId="0" borderId="10" xfId="817" applyFont="1" applyFill="1" applyBorder="1" applyAlignment="1" applyProtection="1">
      <alignment horizontal="center" vertical="center"/>
      <protection locked="0"/>
    </xf>
    <xf numFmtId="2" fontId="13" fillId="0" borderId="10" xfId="817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817" applyFont="1" applyFill="1" applyAlignment="1" applyProtection="1">
      <alignment vertical="center"/>
      <protection locked="0"/>
    </xf>
    <xf numFmtId="49" fontId="8" fillId="0" borderId="0" xfId="817" applyNumberFormat="1" applyFont="1" applyAlignment="1" applyProtection="1">
      <alignment horizontal="center" vertical="center"/>
      <protection locked="0"/>
    </xf>
    <xf numFmtId="178" fontId="8" fillId="0" borderId="0" xfId="817" applyNumberFormat="1" applyFont="1" applyAlignment="1" applyProtection="1">
      <alignment horizontal="center" vertical="center"/>
      <protection locked="0"/>
    </xf>
    <xf numFmtId="0" fontId="8" fillId="0" borderId="10" xfId="817" applyFont="1" applyBorder="1" applyAlignment="1" applyProtection="1">
      <alignment vertical="center"/>
      <protection locked="0"/>
    </xf>
    <xf numFmtId="0" fontId="8" fillId="0" borderId="0" xfId="817" applyFont="1" applyFill="1" applyAlignment="1" applyProtection="1">
      <alignment horizontal="center" vertical="center"/>
      <protection locked="0"/>
    </xf>
    <xf numFmtId="0" fontId="13" fillId="0" borderId="0" xfId="817" applyFont="1" applyFill="1" applyAlignment="1" applyProtection="1">
      <alignment horizontal="center" vertical="center"/>
      <protection locked="0"/>
    </xf>
    <xf numFmtId="2" fontId="8" fillId="0" borderId="0" xfId="817" applyNumberFormat="1" applyFont="1" applyFill="1" applyAlignment="1" applyProtection="1">
      <alignment horizontal="center" vertical="center"/>
      <protection locked="0"/>
    </xf>
    <xf numFmtId="0" fontId="8" fillId="39" borderId="0" xfId="817" applyFont="1" applyFill="1" applyAlignment="1" applyProtection="1">
      <alignment horizontal="center" vertical="center"/>
      <protection locked="0"/>
    </xf>
    <xf numFmtId="0" fontId="8" fillId="39" borderId="0" xfId="817" applyFont="1" applyFill="1" applyAlignment="1" applyProtection="1">
      <alignment horizontal="center" vertical="center" wrapText="1"/>
      <protection locked="0"/>
    </xf>
    <xf numFmtId="0" fontId="8" fillId="0" borderId="10" xfId="817" applyFont="1" applyFill="1" applyBorder="1" applyAlignment="1" applyProtection="1">
      <alignment vertical="center"/>
      <protection locked="0"/>
    </xf>
    <xf numFmtId="49" fontId="12" fillId="39" borderId="10" xfId="483" applyNumberFormat="1" applyFont="1" applyFill="1" applyBorder="1" applyAlignment="1">
      <alignment horizontal="center" vertical="center" wrapText="1"/>
    </xf>
    <xf numFmtId="0" fontId="11" fillId="39" borderId="10" xfId="822" applyFont="1" applyFill="1" applyBorder="1" applyAlignment="1" applyProtection="1">
      <alignment horizontal="left" vertical="center" wrapText="1"/>
      <protection locked="0"/>
    </xf>
    <xf numFmtId="0" fontId="12" fillId="39" borderId="10" xfId="483" applyFont="1" applyFill="1" applyBorder="1" applyAlignment="1" applyProtection="1">
      <alignment horizontal="center" vertical="center"/>
      <protection locked="0"/>
    </xf>
    <xf numFmtId="49" fontId="12" fillId="39" borderId="10" xfId="488" applyNumberFormat="1" applyFont="1" applyFill="1" applyBorder="1" applyAlignment="1">
      <alignment horizontal="center" vertical="center" wrapText="1"/>
    </xf>
    <xf numFmtId="0" fontId="12" fillId="39" borderId="10" xfId="488" applyNumberFormat="1" applyFont="1" applyFill="1" applyBorder="1" applyAlignment="1">
      <alignment horizontal="center" vertical="center" wrapText="1"/>
    </xf>
    <xf numFmtId="49" fontId="12" fillId="39" borderId="10" xfId="0" applyNumberFormat="1" applyFont="1" applyFill="1" applyBorder="1" applyAlignment="1" applyProtection="1">
      <alignment horizontal="center" vertical="center"/>
      <protection locked="0"/>
    </xf>
    <xf numFmtId="49" fontId="12" fillId="39" borderId="10" xfId="91" applyNumberFormat="1" applyFont="1" applyFill="1" applyBorder="1" applyAlignment="1" applyProtection="1">
      <alignment horizontal="center" vertical="center"/>
      <protection locked="0"/>
    </xf>
    <xf numFmtId="49" fontId="12" fillId="39" borderId="10" xfId="818" applyNumberFormat="1" applyFont="1" applyFill="1" applyBorder="1" applyAlignment="1" applyProtection="1">
      <alignment horizontal="center" vertical="center" wrapText="1"/>
      <protection locked="0"/>
    </xf>
    <xf numFmtId="0" fontId="8" fillId="39" borderId="0" xfId="817" applyFont="1" applyFill="1" applyAlignment="1" applyProtection="1">
      <alignment vertical="center"/>
      <protection locked="0"/>
    </xf>
    <xf numFmtId="0" fontId="13" fillId="39" borderId="0" xfId="817" applyFont="1" applyFill="1" applyAlignment="1" applyProtection="1">
      <alignment horizontal="center" vertical="center"/>
      <protection locked="0"/>
    </xf>
    <xf numFmtId="0" fontId="8" fillId="0" borderId="0" xfId="817" applyFont="1" applyFill="1" applyAlignment="1" applyProtection="1">
      <alignment horizontal="center" vertical="center" wrapText="1"/>
      <protection locked="0"/>
    </xf>
    <xf numFmtId="0" fontId="11" fillId="38" borderId="10" xfId="817" applyFont="1" applyFill="1" applyBorder="1" applyAlignment="1" applyProtection="1">
      <alignment horizontal="center" vertical="center" textRotation="90" wrapText="1"/>
      <protection locked="0"/>
    </xf>
    <xf numFmtId="0" fontId="10" fillId="38" borderId="10" xfId="817" applyFont="1" applyFill="1" applyBorder="1" applyAlignment="1" applyProtection="1">
      <alignment horizontal="center" vertical="center"/>
      <protection locked="0"/>
    </xf>
    <xf numFmtId="0" fontId="8" fillId="0" borderId="0" xfId="817" applyFont="1" applyAlignment="1" applyProtection="1">
      <alignment horizontal="center" vertical="center" wrapText="1"/>
      <protection locked="0"/>
    </xf>
    <xf numFmtId="0" fontId="13" fillId="38" borderId="10" xfId="817" applyFont="1" applyFill="1" applyBorder="1" applyAlignment="1" applyProtection="1">
      <alignment horizontal="center" vertical="center" wrapText="1"/>
      <protection locked="0"/>
    </xf>
    <xf numFmtId="0" fontId="8" fillId="0" borderId="0" xfId="817" applyFont="1" applyFill="1" applyAlignment="1" applyProtection="1">
      <alignment horizontal="center" vertical="center" wrapText="1"/>
      <protection locked="0"/>
    </xf>
    <xf numFmtId="0" fontId="11" fillId="38" borderId="10" xfId="817" applyFont="1" applyFill="1" applyBorder="1" applyAlignment="1" applyProtection="1">
      <alignment horizontal="center" vertical="center" textRotation="90" wrapText="1"/>
      <protection locked="0"/>
    </xf>
    <xf numFmtId="0" fontId="10" fillId="38" borderId="10" xfId="817" applyFont="1" applyFill="1" applyBorder="1" applyAlignment="1" applyProtection="1">
      <alignment horizontal="center" vertical="center" wrapText="1"/>
      <protection locked="0"/>
    </xf>
    <xf numFmtId="0" fontId="8" fillId="0" borderId="0" xfId="817" applyFont="1" applyAlignment="1" applyProtection="1">
      <alignment horizontal="center" vertical="center" wrapText="1"/>
      <protection locked="0"/>
    </xf>
    <xf numFmtId="0" fontId="13" fillId="38" borderId="10" xfId="817" applyFont="1" applyFill="1" applyBorder="1" applyAlignment="1" applyProtection="1">
      <alignment horizontal="center" vertical="center" wrapText="1"/>
      <protection locked="0"/>
    </xf>
    <xf numFmtId="0" fontId="10" fillId="38" borderId="14" xfId="817" applyFont="1" applyFill="1" applyBorder="1" applyAlignment="1" applyProtection="1">
      <alignment horizontal="center" vertical="center" textRotation="90" wrapText="1"/>
      <protection locked="0"/>
    </xf>
    <xf numFmtId="0" fontId="10" fillId="38" borderId="13" xfId="817" applyFont="1" applyFill="1" applyBorder="1" applyAlignment="1" applyProtection="1">
      <alignment horizontal="center" vertical="center" textRotation="90" wrapText="1"/>
      <protection locked="0"/>
    </xf>
    <xf numFmtId="0" fontId="10" fillId="38" borderId="12" xfId="817" applyFont="1" applyFill="1" applyBorder="1" applyAlignment="1" applyProtection="1">
      <alignment horizontal="center" vertical="center" textRotation="90" wrapText="1"/>
      <protection locked="0"/>
    </xf>
    <xf numFmtId="0" fontId="12" fillId="0" borderId="10" xfId="819" applyFont="1" applyFill="1" applyBorder="1" applyAlignment="1" applyProtection="1">
      <alignment horizontal="center" vertical="center"/>
      <protection locked="0"/>
    </xf>
    <xf numFmtId="1" fontId="13" fillId="0" borderId="10" xfId="817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817" applyNumberFormat="1" applyFont="1" applyFill="1" applyBorder="1" applyAlignment="1" applyProtection="1">
      <alignment horizontal="center" vertical="center"/>
      <protection locked="0"/>
    </xf>
    <xf numFmtId="0" fontId="19" fillId="0" borderId="0" xfId="817" applyFont="1" applyAlignment="1" applyProtection="1">
      <alignment horizontal="left"/>
      <protection locked="0"/>
    </xf>
    <xf numFmtId="1" fontId="8" fillId="0" borderId="10" xfId="81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817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817" applyFont="1" applyFill="1" applyAlignment="1" applyProtection="1">
      <alignment horizontal="center" vertical="center" wrapText="1"/>
      <protection locked="0"/>
    </xf>
    <xf numFmtId="0" fontId="8" fillId="0" borderId="0" xfId="817" applyFont="1" applyAlignment="1" applyProtection="1">
      <alignment horizontal="center" vertical="center" wrapText="1"/>
      <protection locked="0"/>
    </xf>
    <xf numFmtId="0" fontId="10" fillId="38" borderId="10" xfId="817" applyFont="1" applyFill="1" applyBorder="1" applyAlignment="1" applyProtection="1">
      <alignment horizontal="center" vertical="center"/>
      <protection locked="0"/>
    </xf>
    <xf numFmtId="0" fontId="13" fillId="38" borderId="10" xfId="817" applyFont="1" applyFill="1" applyBorder="1" applyAlignment="1" applyProtection="1">
      <alignment horizontal="center" vertical="center" wrapText="1"/>
      <protection locked="0"/>
    </xf>
    <xf numFmtId="0" fontId="52" fillId="0" borderId="0" xfId="465" applyFont="1" applyFill="1" applyBorder="1" applyAlignment="1">
      <alignment vertical="center" wrapText="1"/>
    </xf>
    <xf numFmtId="0" fontId="52" fillId="0" borderId="0" xfId="465" applyFont="1" applyFill="1" applyBorder="1" applyAlignment="1">
      <alignment horizontal="center" vertical="center" wrapText="1"/>
    </xf>
    <xf numFmtId="0" fontId="54" fillId="0" borderId="0" xfId="814" applyNumberFormat="1" applyFont="1" applyFill="1" applyBorder="1" applyAlignment="1" applyProtection="1">
      <alignment vertical="center"/>
      <protection locked="0"/>
    </xf>
    <xf numFmtId="0" fontId="14" fillId="0" borderId="0" xfId="532"/>
    <xf numFmtId="0" fontId="8" fillId="0" borderId="0" xfId="814" applyNumberFormat="1" applyFont="1" applyFill="1" applyBorder="1" applyAlignment="1" applyProtection="1">
      <alignment vertical="center"/>
      <protection locked="0"/>
    </xf>
    <xf numFmtId="0" fontId="9" fillId="0" borderId="10" xfId="814" applyNumberFormat="1" applyFont="1" applyFill="1" applyBorder="1" applyAlignment="1" applyProtection="1">
      <alignment vertical="center"/>
      <protection locked="0"/>
    </xf>
    <xf numFmtId="0" fontId="8" fillId="0" borderId="10" xfId="814" applyNumberFormat="1" applyFont="1" applyFill="1" applyBorder="1" applyAlignment="1" applyProtection="1">
      <alignment vertical="center"/>
      <protection locked="0"/>
    </xf>
    <xf numFmtId="0" fontId="14" fillId="0" borderId="10" xfId="532" applyFont="1" applyBorder="1"/>
    <xf numFmtId="0" fontId="55" fillId="0" borderId="0" xfId="532" applyFont="1"/>
    <xf numFmtId="0" fontId="8" fillId="0" borderId="10" xfId="814" applyNumberFormat="1" applyFont="1" applyFill="1" applyBorder="1" applyAlignment="1" applyProtection="1">
      <alignment vertical="center" wrapText="1"/>
      <protection locked="0"/>
    </xf>
    <xf numFmtId="0" fontId="14" fillId="0" borderId="0" xfId="532" applyFont="1"/>
    <xf numFmtId="49" fontId="8" fillId="0" borderId="0" xfId="814" applyNumberFormat="1" applyFont="1" applyFill="1" applyBorder="1" applyAlignment="1" applyProtection="1">
      <alignment vertical="center"/>
      <protection locked="0"/>
    </xf>
    <xf numFmtId="0" fontId="6" fillId="0" borderId="0" xfId="814" applyNumberFormat="1" applyFont="1" applyFill="1" applyBorder="1" applyAlignment="1" applyProtection="1">
      <alignment horizontal="center" vertical="center"/>
      <protection locked="0"/>
    </xf>
    <xf numFmtId="0" fontId="6" fillId="0" borderId="0" xfId="817" applyFont="1" applyFill="1" applyAlignment="1" applyProtection="1">
      <alignment vertical="center"/>
      <protection locked="0"/>
    </xf>
    <xf numFmtId="0" fontId="56" fillId="0" borderId="0" xfId="817" applyFont="1" applyFill="1" applyAlignment="1" applyProtection="1">
      <alignment horizontal="center" vertical="center"/>
      <protection locked="0"/>
    </xf>
    <xf numFmtId="0" fontId="6" fillId="0" borderId="0" xfId="0" applyFont="1"/>
    <xf numFmtId="179" fontId="8" fillId="0" borderId="10" xfId="817" applyNumberFormat="1" applyFont="1" applyFill="1" applyBorder="1" applyAlignment="1" applyProtection="1">
      <alignment horizontal="center" vertical="center"/>
      <protection locked="0"/>
    </xf>
    <xf numFmtId="0" fontId="8" fillId="0" borderId="10" xfId="814" applyNumberFormat="1" applyFont="1" applyFill="1" applyBorder="1" applyAlignment="1" applyProtection="1">
      <alignment horizontal="left" vertical="center"/>
      <protection locked="0"/>
    </xf>
    <xf numFmtId="1" fontId="8" fillId="39" borderId="10" xfId="817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817" applyFont="1" applyFill="1" applyBorder="1" applyAlignment="1" applyProtection="1">
      <alignment horizontal="center" vertical="center" wrapText="1"/>
      <protection locked="0"/>
    </xf>
    <xf numFmtId="0" fontId="12" fillId="0" borderId="14" xfId="817" applyFont="1" applyFill="1" applyBorder="1" applyAlignment="1" applyProtection="1">
      <alignment horizontal="center" vertical="center" wrapText="1"/>
      <protection locked="0"/>
    </xf>
    <xf numFmtId="0" fontId="11" fillId="0" borderId="14" xfId="817" applyFont="1" applyFill="1" applyBorder="1" applyAlignment="1" applyProtection="1">
      <alignment vertical="center" wrapText="1"/>
      <protection locked="0"/>
    </xf>
    <xf numFmtId="49" fontId="12" fillId="0" borderId="14" xfId="817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817" applyFont="1" applyFill="1" applyBorder="1" applyAlignment="1" applyProtection="1">
      <alignment horizontal="center" vertical="center"/>
      <protection locked="0"/>
    </xf>
    <xf numFmtId="1" fontId="8" fillId="0" borderId="14" xfId="817" applyNumberFormat="1" applyFont="1" applyFill="1" applyBorder="1" applyAlignment="1" applyProtection="1">
      <alignment horizontal="center" vertical="center" wrapText="1"/>
      <protection locked="0"/>
    </xf>
    <xf numFmtId="2" fontId="8" fillId="0" borderId="14" xfId="817" applyNumberFormat="1" applyFont="1" applyFill="1" applyBorder="1" applyAlignment="1" applyProtection="1">
      <alignment horizontal="center" vertical="center"/>
      <protection locked="0"/>
    </xf>
    <xf numFmtId="0" fontId="13" fillId="0" borderId="14" xfId="817" applyFont="1" applyFill="1" applyBorder="1" applyAlignment="1" applyProtection="1">
      <alignment horizontal="center" vertical="center" wrapText="1"/>
      <protection locked="0"/>
    </xf>
    <xf numFmtId="1" fontId="13" fillId="0" borderId="14" xfId="817" applyNumberFormat="1" applyFont="1" applyFill="1" applyBorder="1" applyAlignment="1" applyProtection="1">
      <alignment horizontal="center" vertical="center" wrapText="1"/>
      <protection locked="0"/>
    </xf>
    <xf numFmtId="2" fontId="13" fillId="0" borderId="14" xfId="817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8" fillId="0" borderId="0" xfId="817" applyFont="1" applyFill="1" applyAlignment="1" applyProtection="1">
      <alignment horizontal="center" vertical="center" wrapText="1"/>
      <protection locked="0"/>
    </xf>
    <xf numFmtId="0" fontId="9" fillId="0" borderId="0" xfId="817" applyFont="1" applyFill="1" applyAlignment="1" applyProtection="1">
      <alignment horizontal="center" vertical="center" wrapText="1"/>
      <protection locked="0"/>
    </xf>
    <xf numFmtId="0" fontId="16" fillId="0" borderId="0" xfId="817" applyFont="1" applyFill="1" applyAlignment="1" applyProtection="1">
      <alignment horizontal="center" vertical="center" wrapText="1"/>
      <protection locked="0"/>
    </xf>
    <xf numFmtId="0" fontId="11" fillId="38" borderId="10" xfId="817" applyFont="1" applyFill="1" applyBorder="1" applyAlignment="1" applyProtection="1">
      <alignment horizontal="center" vertical="center" wrapText="1"/>
      <protection locked="0"/>
    </xf>
    <xf numFmtId="0" fontId="49" fillId="38" borderId="10" xfId="817" applyFont="1" applyFill="1" applyBorder="1" applyAlignment="1" applyProtection="1">
      <alignment horizontal="center" vertical="center" textRotation="90" wrapText="1"/>
      <protection locked="0"/>
    </xf>
    <xf numFmtId="20" fontId="8" fillId="0" borderId="0" xfId="508" applyNumberFormat="1" applyFont="1" applyFill="1" applyAlignment="1">
      <alignment horizontal="center" vertical="center"/>
    </xf>
    <xf numFmtId="0" fontId="50" fillId="0" borderId="0" xfId="508" applyFont="1" applyFill="1" applyAlignment="1">
      <alignment horizontal="center" vertical="center" wrapText="1"/>
    </xf>
    <xf numFmtId="0" fontId="8" fillId="0" borderId="0" xfId="817" applyFont="1" applyAlignment="1" applyProtection="1">
      <alignment horizontal="center" vertical="center" wrapText="1"/>
      <protection locked="0"/>
    </xf>
    <xf numFmtId="0" fontId="49" fillId="0" borderId="0" xfId="508" applyFont="1" applyFill="1" applyAlignment="1">
      <alignment horizontal="center" vertical="center"/>
    </xf>
    <xf numFmtId="0" fontId="8" fillId="0" borderId="0" xfId="508" applyFont="1" applyFill="1" applyAlignment="1">
      <alignment horizontal="center" vertical="center" wrapText="1"/>
    </xf>
    <xf numFmtId="0" fontId="10" fillId="38" borderId="10" xfId="817" applyFont="1" applyFill="1" applyBorder="1" applyAlignment="1" applyProtection="1">
      <alignment horizontal="center" vertical="center" wrapText="1"/>
      <protection locked="0"/>
    </xf>
    <xf numFmtId="0" fontId="10" fillId="38" borderId="10" xfId="817" applyFont="1" applyFill="1" applyBorder="1" applyAlignment="1" applyProtection="1">
      <alignment horizontal="center" vertical="center" textRotation="90" wrapText="1"/>
      <protection locked="0"/>
    </xf>
    <xf numFmtId="0" fontId="48" fillId="38" borderId="14" xfId="817" applyFont="1" applyFill="1" applyBorder="1" applyAlignment="1" applyProtection="1">
      <alignment horizontal="center" vertical="center" textRotation="90" wrapText="1"/>
      <protection locked="0"/>
    </xf>
    <xf numFmtId="0" fontId="48" fillId="38" borderId="13" xfId="817" applyFont="1" applyFill="1" applyBorder="1" applyAlignment="1" applyProtection="1">
      <alignment horizontal="center" vertical="center" textRotation="90" wrapText="1"/>
      <protection locked="0"/>
    </xf>
    <xf numFmtId="0" fontId="48" fillId="38" borderId="12" xfId="817" applyFont="1" applyFill="1" applyBorder="1" applyAlignment="1" applyProtection="1">
      <alignment horizontal="center" vertical="center" textRotation="90" wrapText="1"/>
      <protection locked="0"/>
    </xf>
    <xf numFmtId="0" fontId="10" fillId="38" borderId="10" xfId="817" applyFont="1" applyFill="1" applyBorder="1" applyAlignment="1" applyProtection="1">
      <alignment horizontal="center" vertical="center"/>
      <protection locked="0"/>
    </xf>
    <xf numFmtId="0" fontId="10" fillId="38" borderId="14" xfId="817" applyFont="1" applyFill="1" applyBorder="1" applyAlignment="1" applyProtection="1">
      <alignment horizontal="center" vertical="center" wrapText="1"/>
      <protection locked="0"/>
    </xf>
    <xf numFmtId="0" fontId="10" fillId="38" borderId="13" xfId="817" applyFont="1" applyFill="1" applyBorder="1" applyAlignment="1" applyProtection="1">
      <alignment horizontal="center" vertical="center" wrapText="1"/>
      <protection locked="0"/>
    </xf>
    <xf numFmtId="0" fontId="10" fillId="38" borderId="12" xfId="817" applyFont="1" applyFill="1" applyBorder="1" applyAlignment="1" applyProtection="1">
      <alignment horizontal="center" vertical="center" wrapText="1"/>
      <protection locked="0"/>
    </xf>
    <xf numFmtId="0" fontId="50" fillId="0" borderId="0" xfId="532" applyFont="1" applyFill="1" applyBorder="1" applyAlignment="1">
      <alignment horizontal="center" vertical="center" wrapText="1"/>
    </xf>
    <xf numFmtId="0" fontId="49" fillId="0" borderId="0" xfId="532" applyFont="1" applyFill="1" applyAlignment="1">
      <alignment horizontal="center" vertical="center"/>
    </xf>
    <xf numFmtId="0" fontId="49" fillId="0" borderId="0" xfId="817" applyFont="1" applyAlignment="1" applyProtection="1">
      <alignment horizontal="center" vertical="center" wrapText="1"/>
      <protection locked="0"/>
    </xf>
    <xf numFmtId="0" fontId="8" fillId="0" borderId="0" xfId="532" applyFont="1" applyFill="1" applyAlignment="1">
      <alignment horizontal="center" vertical="center" wrapText="1"/>
    </xf>
    <xf numFmtId="0" fontId="8" fillId="0" borderId="0" xfId="532" applyFont="1" applyFill="1" applyAlignment="1">
      <alignment horizontal="center" vertical="center"/>
    </xf>
    <xf numFmtId="0" fontId="20" fillId="0" borderId="11" xfId="817" applyFont="1" applyFill="1" applyBorder="1" applyAlignment="1" applyProtection="1">
      <alignment horizontal="left" vertical="center" wrapText="1"/>
      <protection locked="0"/>
    </xf>
    <xf numFmtId="0" fontId="10" fillId="38" borderId="14" xfId="817" applyFont="1" applyFill="1" applyBorder="1" applyAlignment="1" applyProtection="1">
      <alignment horizontal="center" vertical="center" textRotation="90" wrapText="1"/>
      <protection locked="0"/>
    </xf>
    <xf numFmtId="0" fontId="10" fillId="38" borderId="13" xfId="817" applyFont="1" applyFill="1" applyBorder="1" applyAlignment="1" applyProtection="1">
      <alignment horizontal="center" vertical="center" textRotation="90" wrapText="1"/>
      <protection locked="0"/>
    </xf>
    <xf numFmtId="0" fontId="10" fillId="38" borderId="12" xfId="817" applyFont="1" applyFill="1" applyBorder="1" applyAlignment="1" applyProtection="1">
      <alignment horizontal="center" vertical="center" textRotation="90" wrapText="1"/>
      <protection locked="0"/>
    </xf>
    <xf numFmtId="0" fontId="13" fillId="38" borderId="10" xfId="817" applyFont="1" applyFill="1" applyBorder="1" applyAlignment="1" applyProtection="1">
      <alignment horizontal="center" vertical="center" wrapText="1"/>
      <protection locked="0"/>
    </xf>
    <xf numFmtId="0" fontId="52" fillId="0" borderId="0" xfId="465" applyFont="1" applyFill="1" applyBorder="1" applyAlignment="1">
      <alignment horizontal="center" vertical="center" wrapText="1"/>
    </xf>
  </cellXfs>
  <cellStyles count="859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Normal_технические" xfId="37"/>
    <cellStyle name="Акцент1 2" xfId="38"/>
    <cellStyle name="Акцент1 3" xfId="39"/>
    <cellStyle name="Акцент1 4" xfId="40"/>
    <cellStyle name="Акцент2 2" xfId="41"/>
    <cellStyle name="Акцент2 3" xfId="42"/>
    <cellStyle name="Акцент2 4" xfId="43"/>
    <cellStyle name="Акцент3 2" xfId="44"/>
    <cellStyle name="Акцент3 3" xfId="45"/>
    <cellStyle name="Акцент3 4" xfId="46"/>
    <cellStyle name="Акцент4 2" xfId="47"/>
    <cellStyle name="Акцент4 3" xfId="48"/>
    <cellStyle name="Акцент4 4" xfId="49"/>
    <cellStyle name="Акцент5 2" xfId="50"/>
    <cellStyle name="Акцент5 3" xfId="51"/>
    <cellStyle name="Акцент5 4" xfId="52"/>
    <cellStyle name="Акцент6 2" xfId="53"/>
    <cellStyle name="Акцент6 3" xfId="54"/>
    <cellStyle name="Акцент6 4" xfId="55"/>
    <cellStyle name="Ввод  2" xfId="56"/>
    <cellStyle name="Ввод  3" xfId="57"/>
    <cellStyle name="Ввод  4" xfId="58"/>
    <cellStyle name="Вывод 2" xfId="59"/>
    <cellStyle name="Вывод 3" xfId="60"/>
    <cellStyle name="Вывод 4" xfId="61"/>
    <cellStyle name="Вычисление 2" xfId="62"/>
    <cellStyle name="Вычисление 3" xfId="63"/>
    <cellStyle name="Вычисление 4" xfId="64"/>
    <cellStyle name="Денежный 10" xfId="65"/>
    <cellStyle name="Денежный 10 2" xfId="66"/>
    <cellStyle name="Денежный 10 2 2" xfId="67"/>
    <cellStyle name="Денежный 10 2 2 2" xfId="68"/>
    <cellStyle name="Денежный 10 2 3" xfId="69"/>
    <cellStyle name="Денежный 10 2 3 2" xfId="70"/>
    <cellStyle name="Денежный 10 2 3 2 2" xfId="71"/>
    <cellStyle name="Денежный 10 2 3 3" xfId="72"/>
    <cellStyle name="Денежный 10 2 3 3 2" xfId="73"/>
    <cellStyle name="Денежный 10 2 4" xfId="74"/>
    <cellStyle name="Денежный 10 2 4 2" xfId="75"/>
    <cellStyle name="Денежный 10 2 4 3" xfId="76"/>
    <cellStyle name="Денежный 10 2 4 4" xfId="77"/>
    <cellStyle name="Денежный 10 2 4 5" xfId="78"/>
    <cellStyle name="Денежный 10 2 5" xfId="79"/>
    <cellStyle name="Денежный 10 2 6" xfId="80"/>
    <cellStyle name="Денежный 10 2 7" xfId="81"/>
    <cellStyle name="Денежный 10 3" xfId="82"/>
    <cellStyle name="Денежный 10 3 2" xfId="83"/>
    <cellStyle name="Денежный 10 3 3" xfId="84"/>
    <cellStyle name="Денежный 10 3 4" xfId="85"/>
    <cellStyle name="Денежный 10 4" xfId="86"/>
    <cellStyle name="Денежный 10 4 2" xfId="87"/>
    <cellStyle name="Денежный 10 4 3" xfId="88"/>
    <cellStyle name="Денежный 11" xfId="89"/>
    <cellStyle name="Денежный 11 10" xfId="90"/>
    <cellStyle name="Денежный 11 11" xfId="91"/>
    <cellStyle name="Денежный 11 11 2" xfId="92"/>
    <cellStyle name="Денежный 11 11 3" xfId="93"/>
    <cellStyle name="Денежный 11 12" xfId="94"/>
    <cellStyle name="Денежный 11 13" xfId="95"/>
    <cellStyle name="Денежный 11 14" xfId="96"/>
    <cellStyle name="Денежный 11 2" xfId="97"/>
    <cellStyle name="Денежный 11 2 2" xfId="98"/>
    <cellStyle name="Денежный 11 2 2 2" xfId="99"/>
    <cellStyle name="Денежный 11 2 2 3" xfId="100"/>
    <cellStyle name="Денежный 11 2 3" xfId="101"/>
    <cellStyle name="Денежный 11 3" xfId="102"/>
    <cellStyle name="Денежный 11 4" xfId="103"/>
    <cellStyle name="Денежный 11 5" xfId="104"/>
    <cellStyle name="Денежный 11 6" xfId="105"/>
    <cellStyle name="Денежный 11 7" xfId="106"/>
    <cellStyle name="Денежный 11 8" xfId="107"/>
    <cellStyle name="Денежный 11 9" xfId="108"/>
    <cellStyle name="Денежный 11 9 12" xfId="109"/>
    <cellStyle name="Денежный 11 9 2" xfId="110"/>
    <cellStyle name="Денежный 11 9 3" xfId="111"/>
    <cellStyle name="Денежный 11 9 4" xfId="112"/>
    <cellStyle name="Денежный 11 9 5" xfId="113"/>
    <cellStyle name="Денежный 11 9 6" xfId="114"/>
    <cellStyle name="Денежный 11 9 7" xfId="115"/>
    <cellStyle name="Денежный 12" xfId="116"/>
    <cellStyle name="Денежный 12 10" xfId="117"/>
    <cellStyle name="Денежный 12 11" xfId="118"/>
    <cellStyle name="Денежный 12 12" xfId="119"/>
    <cellStyle name="Денежный 12 12 10" xfId="120"/>
    <cellStyle name="Денежный 12 12 2" xfId="121"/>
    <cellStyle name="Денежный 12 12 2 2" xfId="122"/>
    <cellStyle name="Денежный 12 12 2 3" xfId="123"/>
    <cellStyle name="Денежный 12 12 2 4" xfId="124"/>
    <cellStyle name="Денежный 12 12 3" xfId="125"/>
    <cellStyle name="Денежный 12 12 3 2" xfId="126"/>
    <cellStyle name="Денежный 12 12 4" xfId="127"/>
    <cellStyle name="Денежный 12 12 5" xfId="128"/>
    <cellStyle name="Денежный 12 12 6" xfId="129"/>
    <cellStyle name="Денежный 12 12 7" xfId="130"/>
    <cellStyle name="Денежный 12 12 8" xfId="131"/>
    <cellStyle name="Денежный 12 12_Мастер" xfId="132"/>
    <cellStyle name="Денежный 12 13" xfId="133"/>
    <cellStyle name="Денежный 12 14" xfId="134"/>
    <cellStyle name="Денежный 12 15" xfId="135"/>
    <cellStyle name="Денежный 12 16" xfId="136"/>
    <cellStyle name="Денежный 12 17" xfId="137"/>
    <cellStyle name="Денежный 12 18" xfId="138"/>
    <cellStyle name="Денежный 12 19" xfId="139"/>
    <cellStyle name="Денежный 12 2" xfId="140"/>
    <cellStyle name="Денежный 12 2 2" xfId="141"/>
    <cellStyle name="Денежный 12 2 3" xfId="142"/>
    <cellStyle name="Денежный 12 20" xfId="143"/>
    <cellStyle name="Денежный 12 21" xfId="144"/>
    <cellStyle name="Денежный 12 3" xfId="145"/>
    <cellStyle name="Денежный 12 3 2" xfId="146"/>
    <cellStyle name="Денежный 12 4" xfId="147"/>
    <cellStyle name="Денежный 12 5" xfId="148"/>
    <cellStyle name="Денежный 12 6" xfId="149"/>
    <cellStyle name="Денежный 12 7" xfId="150"/>
    <cellStyle name="Денежный 12 8" xfId="151"/>
    <cellStyle name="Денежный 12 9" xfId="152"/>
    <cellStyle name="Денежный 13 10" xfId="153"/>
    <cellStyle name="Денежный 13 2" xfId="154"/>
    <cellStyle name="Денежный 13 3" xfId="155"/>
    <cellStyle name="Денежный 13 4" xfId="156"/>
    <cellStyle name="Денежный 13 5" xfId="157"/>
    <cellStyle name="Денежный 13 6" xfId="158"/>
    <cellStyle name="Денежный 13 7" xfId="159"/>
    <cellStyle name="Денежный 13 8" xfId="160"/>
    <cellStyle name="Денежный 13 9" xfId="161"/>
    <cellStyle name="Денежный 14 2" xfId="162"/>
    <cellStyle name="Денежный 14 3" xfId="163"/>
    <cellStyle name="Денежный 14 4" xfId="164"/>
    <cellStyle name="Денежный 14 5" xfId="165"/>
    <cellStyle name="Денежный 14 6" xfId="166"/>
    <cellStyle name="Денежный 14 7" xfId="167"/>
    <cellStyle name="Денежный 14 8" xfId="168"/>
    <cellStyle name="Денежный 14 9" xfId="169"/>
    <cellStyle name="Денежный 16" xfId="170"/>
    <cellStyle name="Денежный 17" xfId="171"/>
    <cellStyle name="Денежный 18" xfId="172"/>
    <cellStyle name="Денежный 2" xfId="173"/>
    <cellStyle name="Денежный 2 10" xfId="174"/>
    <cellStyle name="Денежный 2 10 2" xfId="175"/>
    <cellStyle name="Денежный 2 10 2 10" xfId="176"/>
    <cellStyle name="Денежный 2 10 2 11" xfId="177"/>
    <cellStyle name="Денежный 2 10 2 12" xfId="178"/>
    <cellStyle name="Денежный 2 10 2 13" xfId="179"/>
    <cellStyle name="Денежный 2 10 2 2" xfId="180"/>
    <cellStyle name="Денежный 2 10 2 2 2" xfId="181"/>
    <cellStyle name="Денежный 2 10 2 3" xfId="182"/>
    <cellStyle name="Денежный 2 10 2 4" xfId="183"/>
    <cellStyle name="Денежный 2 10 2 5" xfId="184"/>
    <cellStyle name="Денежный 2 10 2 6" xfId="185"/>
    <cellStyle name="Денежный 2 10 2 7" xfId="186"/>
    <cellStyle name="Денежный 2 10 2 8" xfId="187"/>
    <cellStyle name="Денежный 2 10 2 9" xfId="188"/>
    <cellStyle name="Денежный 2 11" xfId="189"/>
    <cellStyle name="Денежный 2 11 2" xfId="190"/>
    <cellStyle name="Денежный 2 11 2 2" xfId="191"/>
    <cellStyle name="Денежный 2 11 2 3" xfId="192"/>
    <cellStyle name="Денежный 2 11 3" xfId="193"/>
    <cellStyle name="Денежный 2 12" xfId="194"/>
    <cellStyle name="Денежный 2 13" xfId="195"/>
    <cellStyle name="Денежный 2 13 2" xfId="196"/>
    <cellStyle name="Денежный 2 13 3" xfId="197"/>
    <cellStyle name="Денежный 2 14" xfId="198"/>
    <cellStyle name="Денежный 2 15" xfId="199"/>
    <cellStyle name="Денежный 2 16" xfId="200"/>
    <cellStyle name="Денежный 2 17" xfId="201"/>
    <cellStyle name="Денежный 2 18" xfId="202"/>
    <cellStyle name="Денежный 2 19" xfId="203"/>
    <cellStyle name="Денежный 2 2" xfId="204"/>
    <cellStyle name="Денежный 2 2 10" xfId="205"/>
    <cellStyle name="Денежный 2 2 11" xfId="206"/>
    <cellStyle name="Денежный 2 2 12" xfId="207"/>
    <cellStyle name="Денежный 2 2 2" xfId="208"/>
    <cellStyle name="Денежный 2 2 2 10" xfId="209"/>
    <cellStyle name="Денежный 2 2 2 11" xfId="210"/>
    <cellStyle name="Денежный 2 2 2 2" xfId="211"/>
    <cellStyle name="Денежный 2 2 2 3" xfId="212"/>
    <cellStyle name="Денежный 2 2 2 4" xfId="213"/>
    <cellStyle name="Денежный 2 2 2 4 2" xfId="214"/>
    <cellStyle name="Денежный 2 2 2 5" xfId="215"/>
    <cellStyle name="Денежный 2 2 2 6" xfId="216"/>
    <cellStyle name="Денежный 2 2 2 7" xfId="217"/>
    <cellStyle name="Денежный 2 2 2 8" xfId="218"/>
    <cellStyle name="Денежный 2 2 2 9" xfId="219"/>
    <cellStyle name="Денежный 2 2 3" xfId="220"/>
    <cellStyle name="Денежный 2 2 4" xfId="221"/>
    <cellStyle name="Денежный 2 2 5" xfId="222"/>
    <cellStyle name="Денежный 2 2 5 2" xfId="223"/>
    <cellStyle name="Денежный 2 2 6" xfId="224"/>
    <cellStyle name="Денежный 2 2 7" xfId="225"/>
    <cellStyle name="Денежный 2 2 8" xfId="226"/>
    <cellStyle name="Денежный 2 2 9" xfId="227"/>
    <cellStyle name="Денежный 2 20" xfId="228"/>
    <cellStyle name="Денежный 2 21" xfId="229"/>
    <cellStyle name="Денежный 2 22" xfId="230"/>
    <cellStyle name="Денежный 2 23" xfId="231"/>
    <cellStyle name="Денежный 2 24" xfId="232"/>
    <cellStyle name="Денежный 2 24 2" xfId="233"/>
    <cellStyle name="Денежный 2 25" xfId="234"/>
    <cellStyle name="Денежный 2 26" xfId="235"/>
    <cellStyle name="Денежный 2 27" xfId="236"/>
    <cellStyle name="Денежный 2 28" xfId="237"/>
    <cellStyle name="Денежный 2 29" xfId="238"/>
    <cellStyle name="Денежный 2 3" xfId="239"/>
    <cellStyle name="Денежный 2 3 2" xfId="240"/>
    <cellStyle name="Денежный 2 3 2 2" xfId="241"/>
    <cellStyle name="Денежный 2 3 2 3" xfId="242"/>
    <cellStyle name="Денежный 2 3 2 4" xfId="243"/>
    <cellStyle name="Денежный 2 3 3" xfId="244"/>
    <cellStyle name="Денежный 2 3 4" xfId="245"/>
    <cellStyle name="Денежный 2 3 5" xfId="246"/>
    <cellStyle name="Денежный 2 3 6" xfId="247"/>
    <cellStyle name="Денежный 2 3 7" xfId="248"/>
    <cellStyle name="Денежный 2 3 8" xfId="249"/>
    <cellStyle name="Денежный 2 3 9" xfId="250"/>
    <cellStyle name="Денежный 2 3 9 2" xfId="251"/>
    <cellStyle name="Денежный 2 3 9 2 2" xfId="252"/>
    <cellStyle name="Денежный 2 3 9 2 3" xfId="253"/>
    <cellStyle name="Денежный 2 3 9 2 4" xfId="254"/>
    <cellStyle name="Денежный 2 3 9 3" xfId="255"/>
    <cellStyle name="Денежный 2 3 9 4" xfId="256"/>
    <cellStyle name="Денежный 2 3 9 5" xfId="257"/>
    <cellStyle name="Денежный 2 3 9 6" xfId="258"/>
    <cellStyle name="Денежный 2 3 9 7" xfId="259"/>
    <cellStyle name="Денежный 2 3 9 8" xfId="260"/>
    <cellStyle name="Денежный 2 30" xfId="261"/>
    <cellStyle name="Денежный 2 31" xfId="262"/>
    <cellStyle name="Денежный 2 32" xfId="263"/>
    <cellStyle name="Денежный 2 33" xfId="264"/>
    <cellStyle name="Денежный 2 34" xfId="265"/>
    <cellStyle name="Денежный 2 35" xfId="266"/>
    <cellStyle name="Денежный 2 36" xfId="267"/>
    <cellStyle name="Денежный 2 36 2" xfId="268"/>
    <cellStyle name="Денежный 2 37" xfId="269"/>
    <cellStyle name="Денежный 2 38" xfId="270"/>
    <cellStyle name="Денежный 2 39" xfId="271"/>
    <cellStyle name="Денежный 2 4" xfId="272"/>
    <cellStyle name="Денежный 2 4 2" xfId="273"/>
    <cellStyle name="Денежный 2 4 3" xfId="274"/>
    <cellStyle name="Денежный 2 4 4" xfId="275"/>
    <cellStyle name="Денежный 2 4 5" xfId="276"/>
    <cellStyle name="Денежный 2 4 6" xfId="277"/>
    <cellStyle name="Денежный 2 4 7" xfId="278"/>
    <cellStyle name="Денежный 2 4 8" xfId="279"/>
    <cellStyle name="Денежный 2 4 9" xfId="280"/>
    <cellStyle name="Денежный 2 40" xfId="281"/>
    <cellStyle name="Денежный 2 41" xfId="282"/>
    <cellStyle name="Денежный 2 42" xfId="283"/>
    <cellStyle name="Денежный 2 43" xfId="284"/>
    <cellStyle name="Денежный 2 45" xfId="285"/>
    <cellStyle name="Денежный 2 46" xfId="286"/>
    <cellStyle name="Денежный 2 47" xfId="287"/>
    <cellStyle name="Денежный 2 5" xfId="288"/>
    <cellStyle name="Денежный 2 5 2" xfId="289"/>
    <cellStyle name="Денежный 2 5 2 2" xfId="290"/>
    <cellStyle name="Денежный 2 5 2 3" xfId="291"/>
    <cellStyle name="Денежный 2 5 2 4" xfId="292"/>
    <cellStyle name="Денежный 2 5 3" xfId="293"/>
    <cellStyle name="Денежный 2 5 3 2" xfId="294"/>
    <cellStyle name="Денежный 2 5 3 3" xfId="295"/>
    <cellStyle name="Денежный 2 5 3 4" xfId="296"/>
    <cellStyle name="Денежный 2 5 4" xfId="297"/>
    <cellStyle name="Денежный 2 5 4 2" xfId="298"/>
    <cellStyle name="Денежный 2 5 4 3" xfId="299"/>
    <cellStyle name="Денежный 2 5 4 4" xfId="300"/>
    <cellStyle name="Денежный 2 5 5" xfId="301"/>
    <cellStyle name="Денежный 2 5 6" xfId="302"/>
    <cellStyle name="Денежный 2 5 7" xfId="303"/>
    <cellStyle name="Денежный 2 5 8" xfId="304"/>
    <cellStyle name="Денежный 2 51" xfId="305"/>
    <cellStyle name="Денежный 2 6" xfId="306"/>
    <cellStyle name="Денежный 2 7" xfId="307"/>
    <cellStyle name="Денежный 2 8" xfId="308"/>
    <cellStyle name="Денежный 2 9" xfId="309"/>
    <cellStyle name="Денежный 20" xfId="310"/>
    <cellStyle name="Денежный 24" xfId="311"/>
    <cellStyle name="Денежный 24 12" xfId="312"/>
    <cellStyle name="Денежный 24 2" xfId="313"/>
    <cellStyle name="Денежный 24 2 2" xfId="314"/>
    <cellStyle name="Денежный 24 2 2 2" xfId="315"/>
    <cellStyle name="Денежный 24 3" xfId="316"/>
    <cellStyle name="Денежный 24 3 2" xfId="317"/>
    <cellStyle name="Денежный 24 3 3" xfId="318"/>
    <cellStyle name="Денежный 24 3 4" xfId="319"/>
    <cellStyle name="Денежный 24 4" xfId="320"/>
    <cellStyle name="Денежный 24 5" xfId="321"/>
    <cellStyle name="Денежный 24 6" xfId="322"/>
    <cellStyle name="Денежный 24 7" xfId="323"/>
    <cellStyle name="Денежный 24 8" xfId="324"/>
    <cellStyle name="Денежный 26" xfId="325"/>
    <cellStyle name="Денежный 3" xfId="326"/>
    <cellStyle name="Денежный 3 10" xfId="327"/>
    <cellStyle name="Денежный 3 11" xfId="328"/>
    <cellStyle name="Денежный 3 12" xfId="329"/>
    <cellStyle name="Денежный 3 13" xfId="330"/>
    <cellStyle name="Денежный 3 14" xfId="331"/>
    <cellStyle name="Денежный 3 15" xfId="332"/>
    <cellStyle name="Денежный 3 2" xfId="333"/>
    <cellStyle name="Денежный 3 2 2" xfId="334"/>
    <cellStyle name="Денежный 3 2 2 2" xfId="335"/>
    <cellStyle name="Денежный 3 2 3" xfId="336"/>
    <cellStyle name="Денежный 3 2 5" xfId="337"/>
    <cellStyle name="Денежный 3 3" xfId="338"/>
    <cellStyle name="Денежный 3 3 2" xfId="339"/>
    <cellStyle name="Денежный 3 3 3" xfId="340"/>
    <cellStyle name="Денежный 3 4" xfId="341"/>
    <cellStyle name="Денежный 3 4 2" xfId="342"/>
    <cellStyle name="Денежный 3 4 3" xfId="343"/>
    <cellStyle name="Денежный 3 5" xfId="344"/>
    <cellStyle name="Денежный 3 5 2" xfId="345"/>
    <cellStyle name="Денежный 3 5 3" xfId="346"/>
    <cellStyle name="Денежный 3 6" xfId="347"/>
    <cellStyle name="Денежный 3 6 2" xfId="348"/>
    <cellStyle name="Денежный 3 7" xfId="349"/>
    <cellStyle name="Денежный 3 8" xfId="350"/>
    <cellStyle name="Денежный 3 8 2" xfId="351"/>
    <cellStyle name="Денежный 3 8 3" xfId="352"/>
    <cellStyle name="Денежный 3 8 4" xfId="353"/>
    <cellStyle name="Денежный 3 9" xfId="354"/>
    <cellStyle name="Денежный 30" xfId="355"/>
    <cellStyle name="Денежный 4" xfId="356"/>
    <cellStyle name="Денежный 4 10" xfId="357"/>
    <cellStyle name="Денежный 4 11" xfId="358"/>
    <cellStyle name="Денежный 4 12" xfId="359"/>
    <cellStyle name="Денежный 4 13" xfId="360"/>
    <cellStyle name="Денежный 4 13 2" xfId="361"/>
    <cellStyle name="Денежный 4 14" xfId="362"/>
    <cellStyle name="Денежный 4 14 2" xfId="363"/>
    <cellStyle name="Денежный 4 14 3" xfId="364"/>
    <cellStyle name="Денежный 4 14 4" xfId="365"/>
    <cellStyle name="Денежный 4 14 5" xfId="366"/>
    <cellStyle name="Денежный 4 14 6" xfId="367"/>
    <cellStyle name="Денежный 4 15" xfId="368"/>
    <cellStyle name="Денежный 4 16" xfId="369"/>
    <cellStyle name="Денежный 4 2" xfId="370"/>
    <cellStyle name="Денежный 4 2 2" xfId="371"/>
    <cellStyle name="Денежный 4 2 3" xfId="372"/>
    <cellStyle name="Денежный 4 3" xfId="373"/>
    <cellStyle name="Денежный 4 3 2" xfId="374"/>
    <cellStyle name="Денежный 4 3 3" xfId="375"/>
    <cellStyle name="Денежный 4 3 3 2" xfId="376"/>
    <cellStyle name="Денежный 4 3 3 3" xfId="377"/>
    <cellStyle name="Денежный 4 3 3 4" xfId="378"/>
    <cellStyle name="Денежный 4 3 4" xfId="379"/>
    <cellStyle name="Денежный 4 3 5" xfId="380"/>
    <cellStyle name="Денежный 4 3 6" xfId="381"/>
    <cellStyle name="Денежный 4 3 7" xfId="382"/>
    <cellStyle name="Денежный 4 4" xfId="383"/>
    <cellStyle name="Денежный 4 4 2" xfId="384"/>
    <cellStyle name="Денежный 4 5" xfId="385"/>
    <cellStyle name="Денежный 4 5 2" xfId="386"/>
    <cellStyle name="Денежный 4 6" xfId="387"/>
    <cellStyle name="Денежный 4 7" xfId="388"/>
    <cellStyle name="Денежный 4 8" xfId="389"/>
    <cellStyle name="Денежный 4 9" xfId="390"/>
    <cellStyle name="Денежный 5" xfId="391"/>
    <cellStyle name="Денежный 5 2" xfId="392"/>
    <cellStyle name="Денежный 5 2 2" xfId="393"/>
    <cellStyle name="Денежный 5 2 3" xfId="394"/>
    <cellStyle name="Денежный 5 3" xfId="395"/>
    <cellStyle name="Денежный 5 3 2" xfId="396"/>
    <cellStyle name="Денежный 5 4" xfId="397"/>
    <cellStyle name="Денежный 5 5" xfId="398"/>
    <cellStyle name="Денежный 5 5 2" xfId="399"/>
    <cellStyle name="Денежный 6" xfId="400"/>
    <cellStyle name="Денежный 6 10" xfId="401"/>
    <cellStyle name="Денежный 6 11" xfId="402"/>
    <cellStyle name="Денежный 6 2" xfId="403"/>
    <cellStyle name="Денежный 6 2 2" xfId="404"/>
    <cellStyle name="Денежный 6 2 3" xfId="405"/>
    <cellStyle name="Денежный 6 3" xfId="406"/>
    <cellStyle name="Денежный 6 4" xfId="407"/>
    <cellStyle name="Денежный 6 5" xfId="408"/>
    <cellStyle name="Денежный 6 5 2" xfId="409"/>
    <cellStyle name="Денежный 6 6" xfId="410"/>
    <cellStyle name="Денежный 6 7" xfId="411"/>
    <cellStyle name="Денежный 6 7 2" xfId="412"/>
    <cellStyle name="Денежный 6 7 3" xfId="413"/>
    <cellStyle name="Денежный 6 7 4" xfId="414"/>
    <cellStyle name="Денежный 6 7 5" xfId="415"/>
    <cellStyle name="Денежный 6 7 6" xfId="416"/>
    <cellStyle name="Денежный 6 8" xfId="417"/>
    <cellStyle name="Денежный 6 8 2" xfId="418"/>
    <cellStyle name="Денежный 6 8 3" xfId="419"/>
    <cellStyle name="Денежный 6 8 4" xfId="420"/>
    <cellStyle name="Денежный 6 9" xfId="421"/>
    <cellStyle name="Денежный 7" xfId="422"/>
    <cellStyle name="Денежный 7 2" xfId="423"/>
    <cellStyle name="Денежный 7 2 2" xfId="424"/>
    <cellStyle name="Денежный 7 2 3" xfId="425"/>
    <cellStyle name="Денежный 7 3" xfId="426"/>
    <cellStyle name="Денежный 7 4" xfId="427"/>
    <cellStyle name="Денежный 7 5" xfId="428"/>
    <cellStyle name="Денежный 7 5 2" xfId="429"/>
    <cellStyle name="Денежный 7 6" xfId="430"/>
    <cellStyle name="Денежный 7 7" xfId="431"/>
    <cellStyle name="Денежный 8 2" xfId="432"/>
    <cellStyle name="Денежный 8 2 2" xfId="433"/>
    <cellStyle name="Денежный 8 2 3" xfId="434"/>
    <cellStyle name="Денежный 8 3" xfId="435"/>
    <cellStyle name="Денежный 8 3 2" xfId="436"/>
    <cellStyle name="Денежный 8 4" xfId="437"/>
    <cellStyle name="Денежный 8 5" xfId="438"/>
    <cellStyle name="Денежный 8 5 2" xfId="439"/>
    <cellStyle name="Денежный 8 6" xfId="440"/>
    <cellStyle name="Денежный 9 2" xfId="441"/>
    <cellStyle name="Денежный 9 2 2" xfId="442"/>
    <cellStyle name="Денежный 9 2 3" xfId="443"/>
    <cellStyle name="Денежный 9 2 4" xfId="444"/>
    <cellStyle name="Денежный 9 3" xfId="445"/>
    <cellStyle name="Заголовок 1 2" xfId="446"/>
    <cellStyle name="Заголовок 1 3" xfId="447"/>
    <cellStyle name="Заголовок 2 2" xfId="448"/>
    <cellStyle name="Заголовок 2 3" xfId="449"/>
    <cellStyle name="Заголовок 3 2" xfId="450"/>
    <cellStyle name="Заголовок 3 3" xfId="451"/>
    <cellStyle name="Заголовок 4 2" xfId="452"/>
    <cellStyle name="Заголовок 4 3" xfId="453"/>
    <cellStyle name="Итог 2" xfId="454"/>
    <cellStyle name="Итог 3" xfId="455"/>
    <cellStyle name="Контрольная ячейка 2" xfId="456"/>
    <cellStyle name="Контрольная ячейка 3" xfId="457"/>
    <cellStyle name="Контрольная ячейка 4" xfId="458"/>
    <cellStyle name="Название 2" xfId="459"/>
    <cellStyle name="Название 3" xfId="460"/>
    <cellStyle name="Нейтральный 2" xfId="461"/>
    <cellStyle name="Нейтральный 3" xfId="462"/>
    <cellStyle name="Нейтральный 4" xfId="463"/>
    <cellStyle name="Обычный" xfId="0" builtinId="0"/>
    <cellStyle name="Обычный 10" xfId="464"/>
    <cellStyle name="Обычный 10 2" xfId="465"/>
    <cellStyle name="Обычный 10 2 2" xfId="466"/>
    <cellStyle name="Обычный 10 3" xfId="467"/>
    <cellStyle name="Обычный 11 10" xfId="468"/>
    <cellStyle name="Обычный 11 10 2" xfId="469"/>
    <cellStyle name="Обычный 11 11" xfId="470"/>
    <cellStyle name="Обычный 11 12" xfId="471"/>
    <cellStyle name="Обычный 11 12 2" xfId="472"/>
    <cellStyle name="Обычный 11 12 2 2" xfId="473"/>
    <cellStyle name="Обычный 11 12 3" xfId="474"/>
    <cellStyle name="Обычный 11 2" xfId="475"/>
    <cellStyle name="Обычный 11 3" xfId="476"/>
    <cellStyle name="Обычный 11 4" xfId="477"/>
    <cellStyle name="Обычный 11 5" xfId="478"/>
    <cellStyle name="Обычный 11 6" xfId="479"/>
    <cellStyle name="Обычный 11 7" xfId="480"/>
    <cellStyle name="Обычный 11 8" xfId="481"/>
    <cellStyle name="Обычный 11 9" xfId="482"/>
    <cellStyle name="Обычный 12" xfId="483"/>
    <cellStyle name="Обычный 12 2" xfId="484"/>
    <cellStyle name="Обычный 12 2 2" xfId="485"/>
    <cellStyle name="Обычный 13 2" xfId="486"/>
    <cellStyle name="Обычный 14" xfId="487"/>
    <cellStyle name="Обычный 14 2" xfId="488"/>
    <cellStyle name="Обычный 14 3" xfId="489"/>
    <cellStyle name="Обычный 14 4" xfId="490"/>
    <cellStyle name="Обычный 14 5" xfId="491"/>
    <cellStyle name="Обычный 14 6" xfId="492"/>
    <cellStyle name="Обычный 15" xfId="493"/>
    <cellStyle name="Обычный 15 2" xfId="494"/>
    <cellStyle name="Обычный 16" xfId="495"/>
    <cellStyle name="Обычный 17" xfId="496"/>
    <cellStyle name="Обычный 17 2" xfId="497"/>
    <cellStyle name="Обычный 17 3" xfId="498"/>
    <cellStyle name="Обычный 17 4" xfId="499"/>
    <cellStyle name="Обычный 17 5" xfId="500"/>
    <cellStyle name="Обычный 17 6" xfId="501"/>
    <cellStyle name="Обычный 17 7" xfId="502"/>
    <cellStyle name="Обычный 18" xfId="503"/>
    <cellStyle name="Обычный 18 2" xfId="504"/>
    <cellStyle name="Обычный 18 3" xfId="505"/>
    <cellStyle name="Обычный 19" xfId="506"/>
    <cellStyle name="Обычный 2" xfId="507"/>
    <cellStyle name="Обычный 2 10" xfId="508"/>
    <cellStyle name="Обычный 2 10 2" xfId="509"/>
    <cellStyle name="Обычный 2 11" xfId="510"/>
    <cellStyle name="Обычный 2 12" xfId="511"/>
    <cellStyle name="Обычный 2 13" xfId="512"/>
    <cellStyle name="Обычный 2 14" xfId="513"/>
    <cellStyle name="Обычный 2 14 10" xfId="514"/>
    <cellStyle name="Обычный 2 14 10 2" xfId="515"/>
    <cellStyle name="Обычный 2 14 11" xfId="516"/>
    <cellStyle name="Обычный 2 14 12" xfId="517"/>
    <cellStyle name="Обычный 2 14 2" xfId="518"/>
    <cellStyle name="Обычный 2 14 2 2" xfId="519"/>
    <cellStyle name="Обычный 2 14 3" xfId="520"/>
    <cellStyle name="Обычный 2 14 4" xfId="521"/>
    <cellStyle name="Обычный 2 14 5" xfId="522"/>
    <cellStyle name="Обычный 2 14 6" xfId="523"/>
    <cellStyle name="Обычный 2 14 7" xfId="524"/>
    <cellStyle name="Обычный 2 14 8" xfId="525"/>
    <cellStyle name="Обычный 2 14 9" xfId="526"/>
    <cellStyle name="Обычный 2 15" xfId="527"/>
    <cellStyle name="Обычный 2 16" xfId="528"/>
    <cellStyle name="Обычный 2 17" xfId="529"/>
    <cellStyle name="Обычный 2 18" xfId="530"/>
    <cellStyle name="Обычный 2 19" xfId="531"/>
    <cellStyle name="Обычный 2 2" xfId="532"/>
    <cellStyle name="Обычный 2 2 10" xfId="533"/>
    <cellStyle name="Обычный 2 2 10 2" xfId="534"/>
    <cellStyle name="Обычный 2 2 11" xfId="535"/>
    <cellStyle name="Обычный 2 2 12" xfId="536"/>
    <cellStyle name="Обычный 2 2 13" xfId="537"/>
    <cellStyle name="Обычный 2 2 14" xfId="538"/>
    <cellStyle name="Обычный 2 2 15" xfId="539"/>
    <cellStyle name="Обычный 2 2 16" xfId="540"/>
    <cellStyle name="Обычный 2 2 17" xfId="541"/>
    <cellStyle name="Обычный 2 2 2" xfId="542"/>
    <cellStyle name="Обычный 2 2 2 2" xfId="543"/>
    <cellStyle name="Обычный 2 2 2 2 2" xfId="544"/>
    <cellStyle name="Обычный 2 2 2 2 3" xfId="545"/>
    <cellStyle name="Обычный 2 2 2 2 4" xfId="546"/>
    <cellStyle name="Обычный 2 2 2 2 5" xfId="547"/>
    <cellStyle name="Обычный 2 2 2 3" xfId="548"/>
    <cellStyle name="Обычный 2 2 2 3 2" xfId="549"/>
    <cellStyle name="Обычный 2 2 2 4" xfId="550"/>
    <cellStyle name="Обычный 2 2 2 4 2" xfId="551"/>
    <cellStyle name="Обычный 2 2 2 4 3" xfId="552"/>
    <cellStyle name="Обычный 2 2 2 4 4" xfId="553"/>
    <cellStyle name="Обычный 2 2 2 5" xfId="554"/>
    <cellStyle name="Обычный 2 2 2 5 2" xfId="555"/>
    <cellStyle name="Обычный 2 2 2 5 3" xfId="556"/>
    <cellStyle name="Обычный 2 2 2 5 4" xfId="557"/>
    <cellStyle name="Обычный 2 2 2 6" xfId="558"/>
    <cellStyle name="Обычный 2 2 2 7" xfId="559"/>
    <cellStyle name="Обычный 2 2 2 8" xfId="560"/>
    <cellStyle name="Обычный 2 2 2 9" xfId="561"/>
    <cellStyle name="Обычный 2 2 3" xfId="562"/>
    <cellStyle name="Обычный 2 2 3 2" xfId="563"/>
    <cellStyle name="Обычный 2 2 3 2 2" xfId="564"/>
    <cellStyle name="Обычный 2 2 3 2 3" xfId="565"/>
    <cellStyle name="Обычный 2 2 3 3" xfId="566"/>
    <cellStyle name="Обычный 2 2 3 4" xfId="567"/>
    <cellStyle name="Обычный 2 2 3 5" xfId="568"/>
    <cellStyle name="Обычный 2 2 3 6" xfId="569"/>
    <cellStyle name="Обычный 2 2 3 7" xfId="570"/>
    <cellStyle name="Обычный 2 2 3 8" xfId="571"/>
    <cellStyle name="Обычный 2 2 4" xfId="572"/>
    <cellStyle name="Обычный 2 2 4 2" xfId="573"/>
    <cellStyle name="Обычный 2 2 4 3" xfId="574"/>
    <cellStyle name="Обычный 2 2 4 4" xfId="575"/>
    <cellStyle name="Обычный 2 2 5" xfId="576"/>
    <cellStyle name="Обычный 2 2 5 2" xfId="577"/>
    <cellStyle name="Обычный 2 2 5 3" xfId="578"/>
    <cellStyle name="Обычный 2 2 5 4" xfId="579"/>
    <cellStyle name="Обычный 2 2 6" xfId="580"/>
    <cellStyle name="Обычный 2 2 7" xfId="581"/>
    <cellStyle name="Обычный 2 2 8" xfId="582"/>
    <cellStyle name="Обычный 2 2 9" xfId="583"/>
    <cellStyle name="Обычный 2 2_База1 (version 1)" xfId="584"/>
    <cellStyle name="Обычный 2 20" xfId="585"/>
    <cellStyle name="Обычный 2 21" xfId="586"/>
    <cellStyle name="Обычный 2 22" xfId="587"/>
    <cellStyle name="Обычный 2 23" xfId="588"/>
    <cellStyle name="Обычный 2 24" xfId="589"/>
    <cellStyle name="Обычный 2 24 2" xfId="590"/>
    <cellStyle name="Обычный 2 24 3" xfId="591"/>
    <cellStyle name="Обычный 2 24 4" xfId="592"/>
    <cellStyle name="Обычный 2 24 5" xfId="593"/>
    <cellStyle name="Обычный 2 25" xfId="594"/>
    <cellStyle name="Обычный 2 26" xfId="595"/>
    <cellStyle name="Обычный 2 27" xfId="596"/>
    <cellStyle name="Обычный 2 28" xfId="597"/>
    <cellStyle name="Обычный 2 29" xfId="598"/>
    <cellStyle name="Обычный 2 3" xfId="599"/>
    <cellStyle name="Обычный 2 3 2" xfId="600"/>
    <cellStyle name="Обычный 2 3 2 2" xfId="601"/>
    <cellStyle name="Обычный 2 3 2 3" xfId="602"/>
    <cellStyle name="Обычный 2 3 3" xfId="603"/>
    <cellStyle name="Обычный 2 3 4" xfId="604"/>
    <cellStyle name="Обычный 2 3 5" xfId="605"/>
    <cellStyle name="Обычный 2 3 6" xfId="606"/>
    <cellStyle name="Обычный 2 3 7" xfId="607"/>
    <cellStyle name="Обычный 2 3 8" xfId="608"/>
    <cellStyle name="Обычный 2 3 9" xfId="609"/>
    <cellStyle name="Обычный 2 30" xfId="610"/>
    <cellStyle name="Обычный 2 31" xfId="611"/>
    <cellStyle name="Обычный 2 32" xfId="612"/>
    <cellStyle name="Обычный 2 33" xfId="613"/>
    <cellStyle name="Обычный 2 33 2" xfId="614"/>
    <cellStyle name="Обычный 2 34" xfId="615"/>
    <cellStyle name="Обычный 2 35" xfId="616"/>
    <cellStyle name="Обычный 2 36" xfId="617"/>
    <cellStyle name="Обычный 2 37" xfId="618"/>
    <cellStyle name="Обычный 2 38" xfId="619"/>
    <cellStyle name="Обычный 2 39" xfId="620"/>
    <cellStyle name="Обычный 2 4" xfId="621"/>
    <cellStyle name="Обычный 2 4 10" xfId="622"/>
    <cellStyle name="Обычный 2 4 2" xfId="623"/>
    <cellStyle name="Обычный 2 4 2 2" xfId="624"/>
    <cellStyle name="Обычный 2 4 2 3" xfId="625"/>
    <cellStyle name="Обычный 2 4 3" xfId="626"/>
    <cellStyle name="Обычный 2 4 4" xfId="627"/>
    <cellStyle name="Обычный 2 4 5" xfId="628"/>
    <cellStyle name="Обычный 2 4 6" xfId="629"/>
    <cellStyle name="Обычный 2 4 7" xfId="630"/>
    <cellStyle name="Обычный 2 4 8" xfId="631"/>
    <cellStyle name="Обычный 2 4 9" xfId="632"/>
    <cellStyle name="Обычный 2 40" xfId="633"/>
    <cellStyle name="Обычный 2 47" xfId="634"/>
    <cellStyle name="Обычный 2 5" xfId="635"/>
    <cellStyle name="Обычный 2 5 2" xfId="636"/>
    <cellStyle name="Обычный 2 5 2 2" xfId="637"/>
    <cellStyle name="Обычный 2 5 3" xfId="638"/>
    <cellStyle name="Обычный 2 5 3 2" xfId="639"/>
    <cellStyle name="Обычный 2 5 3 3" xfId="640"/>
    <cellStyle name="Обычный 2 51" xfId="641"/>
    <cellStyle name="Обычный 2 6" xfId="642"/>
    <cellStyle name="Обычный 2 6 2" xfId="643"/>
    <cellStyle name="Обычный 2 6 2 2" xfId="644"/>
    <cellStyle name="Обычный 2 6 2 3" xfId="645"/>
    <cellStyle name="Обычный 2 7" xfId="646"/>
    <cellStyle name="Обычный 2 8" xfId="647"/>
    <cellStyle name="Обычный 2 9" xfId="648"/>
    <cellStyle name="Обычный 2_Выездка ноябрь 2010 г." xfId="649"/>
    <cellStyle name="Обычный 20" xfId="650"/>
    <cellStyle name="Обычный 21" xfId="651"/>
    <cellStyle name="Обычный 22" xfId="652"/>
    <cellStyle name="Обычный 23" xfId="653"/>
    <cellStyle name="Обычный 24" xfId="654"/>
    <cellStyle name="Обычный 25" xfId="655"/>
    <cellStyle name="Обычный 26" xfId="656"/>
    <cellStyle name="Обычный 27" xfId="657"/>
    <cellStyle name="Обычный 29" xfId="658"/>
    <cellStyle name="Обычный 3" xfId="659"/>
    <cellStyle name="Обычный 3 10" xfId="660"/>
    <cellStyle name="Обычный 3 11" xfId="661"/>
    <cellStyle name="Обычный 3 12" xfId="662"/>
    <cellStyle name="Обычный 3 13" xfId="663"/>
    <cellStyle name="Обычный 3 13 2" xfId="664"/>
    <cellStyle name="Обычный 3 13 2 2" xfId="665"/>
    <cellStyle name="Обычный 3 13 3" xfId="666"/>
    <cellStyle name="Обычный 3 13 4" xfId="667"/>
    <cellStyle name="Обычный 3 13_pudost_16-07_17_startovye" xfId="668"/>
    <cellStyle name="Обычный 3 14" xfId="669"/>
    <cellStyle name="Обычный 3 15" xfId="670"/>
    <cellStyle name="Обычный 3 16" xfId="671"/>
    <cellStyle name="Обычный 3 17" xfId="672"/>
    <cellStyle name="Обычный 3 18" xfId="673"/>
    <cellStyle name="Обычный 3 19" xfId="674"/>
    <cellStyle name="Обычный 3 2" xfId="675"/>
    <cellStyle name="Обычный 3 2 10" xfId="676"/>
    <cellStyle name="Обычный 3 2 11" xfId="677"/>
    <cellStyle name="Обычный 3 2 2" xfId="678"/>
    <cellStyle name="Обычный 3 2 2 10" xfId="679"/>
    <cellStyle name="Обычный 3 2 2 2" xfId="680"/>
    <cellStyle name="Обычный 3 2 2 2 2" xfId="681"/>
    <cellStyle name="Обычный 3 2 2 3" xfId="682"/>
    <cellStyle name="Обычный 3 2 2 4" xfId="683"/>
    <cellStyle name="Обычный 3 2 2 5" xfId="684"/>
    <cellStyle name="Обычный 3 2 2 6" xfId="685"/>
    <cellStyle name="Обычный 3 2 2 7" xfId="686"/>
    <cellStyle name="Обычный 3 2 2 8" xfId="687"/>
    <cellStyle name="Обычный 3 2 2 9" xfId="688"/>
    <cellStyle name="Обычный 3 2 3" xfId="689"/>
    <cellStyle name="Обычный 3 2 4" xfId="690"/>
    <cellStyle name="Обычный 3 2 4 2" xfId="691"/>
    <cellStyle name="Обычный 3 2 5" xfId="692"/>
    <cellStyle name="Обычный 3 2 6" xfId="693"/>
    <cellStyle name="Обычный 3 2 7" xfId="694"/>
    <cellStyle name="Обычный 3 2 8" xfId="695"/>
    <cellStyle name="Обычный 3 2 9" xfId="696"/>
    <cellStyle name="Обычный 3 20" xfId="697"/>
    <cellStyle name="Обычный 3 21" xfId="698"/>
    <cellStyle name="Обычный 3 3" xfId="699"/>
    <cellStyle name="Обычный 3 3 2" xfId="700"/>
    <cellStyle name="Обычный 3 3 3" xfId="701"/>
    <cellStyle name="Обычный 3 4" xfId="702"/>
    <cellStyle name="Обычный 3 5" xfId="703"/>
    <cellStyle name="Обычный 3 5 2" xfId="704"/>
    <cellStyle name="Обычный 3 5 3" xfId="705"/>
    <cellStyle name="Обычный 3 6" xfId="706"/>
    <cellStyle name="Обычный 3 7" xfId="707"/>
    <cellStyle name="Обычный 3 8" xfId="708"/>
    <cellStyle name="Обычный 3 9" xfId="709"/>
    <cellStyle name="Обычный 30" xfId="710"/>
    <cellStyle name="Обычный 30 12" xfId="711"/>
    <cellStyle name="Обычный 30 16" xfId="712"/>
    <cellStyle name="Обычный 30 3" xfId="713"/>
    <cellStyle name="Обычный 30 4" xfId="714"/>
    <cellStyle name="Обычный 30 5" xfId="715"/>
    <cellStyle name="Обычный 31" xfId="716"/>
    <cellStyle name="Обычный 34" xfId="717"/>
    <cellStyle name="Обычный 35" xfId="718"/>
    <cellStyle name="Обычный 36" xfId="719"/>
    <cellStyle name="Обычный 39" xfId="720"/>
    <cellStyle name="Обычный 4" xfId="721"/>
    <cellStyle name="Обычный 4 10" xfId="722"/>
    <cellStyle name="Обычный 4 11" xfId="723"/>
    <cellStyle name="Обычный 4 12" xfId="724"/>
    <cellStyle name="Обычный 4 13" xfId="725"/>
    <cellStyle name="Обычный 4 14" xfId="726"/>
    <cellStyle name="Обычный 4 14 2" xfId="727"/>
    <cellStyle name="Обычный 4 14 3" xfId="728"/>
    <cellStyle name="Обычный 4 14 4" xfId="729"/>
    <cellStyle name="Обычный 4 15" xfId="730"/>
    <cellStyle name="Обычный 4 16" xfId="731"/>
    <cellStyle name="Обычный 4 17" xfId="732"/>
    <cellStyle name="Обычный 4 2" xfId="733"/>
    <cellStyle name="Обычный 4 2 2" xfId="734"/>
    <cellStyle name="Обычный 4 2 3" xfId="735"/>
    <cellStyle name="Обычный 4 3" xfId="736"/>
    <cellStyle name="Обычный 4 4" xfId="737"/>
    <cellStyle name="Обычный 4 5" xfId="738"/>
    <cellStyle name="Обычный 4 6" xfId="739"/>
    <cellStyle name="Обычный 4 7" xfId="740"/>
    <cellStyle name="Обычный 4 8" xfId="741"/>
    <cellStyle name="Обычный 4 9" xfId="742"/>
    <cellStyle name="Обычный 40" xfId="743"/>
    <cellStyle name="Обычный 42" xfId="744"/>
    <cellStyle name="Обычный 43" xfId="745"/>
    <cellStyle name="Обычный 45" xfId="746"/>
    <cellStyle name="Обычный 5" xfId="747"/>
    <cellStyle name="Обычный 5 10" xfId="748"/>
    <cellStyle name="Обычный 5 11" xfId="749"/>
    <cellStyle name="Обычный 5 12" xfId="750"/>
    <cellStyle name="Обычный 5 13" xfId="751"/>
    <cellStyle name="Обычный 5 14" xfId="752"/>
    <cellStyle name="Обычный 5 15" xfId="753"/>
    <cellStyle name="Обычный 5 16" xfId="754"/>
    <cellStyle name="Обычный 5 17" xfId="755"/>
    <cellStyle name="Обычный 5 18" xfId="756"/>
    <cellStyle name="Обычный 5 19" xfId="757"/>
    <cellStyle name="Обычный 5 2" xfId="758"/>
    <cellStyle name="Обычный 5 2 2" xfId="759"/>
    <cellStyle name="Обычный 5 2 3" xfId="760"/>
    <cellStyle name="Обычный 5 2 4" xfId="761"/>
    <cellStyle name="Обычный 5 20" xfId="762"/>
    <cellStyle name="Обычный 5 21" xfId="763"/>
    <cellStyle name="Обычный 5 22" xfId="764"/>
    <cellStyle name="Обычный 5 3" xfId="765"/>
    <cellStyle name="Обычный 5 3 2" xfId="766"/>
    <cellStyle name="Обычный 5 3 3" xfId="767"/>
    <cellStyle name="Обычный 5 3 4" xfId="768"/>
    <cellStyle name="Обычный 5 4" xfId="769"/>
    <cellStyle name="Обычный 5 4 2" xfId="770"/>
    <cellStyle name="Обычный 5 4 3" xfId="771"/>
    <cellStyle name="Обычный 5 5" xfId="772"/>
    <cellStyle name="Обычный 5 6" xfId="773"/>
    <cellStyle name="Обычный 5 7" xfId="774"/>
    <cellStyle name="Обычный 5 8" xfId="775"/>
    <cellStyle name="Обычный 5 9" xfId="776"/>
    <cellStyle name="Обычный 5_15_06_2014_prinevskoe" xfId="777"/>
    <cellStyle name="Обычный 6" xfId="778"/>
    <cellStyle name="Обычный 6 10" xfId="779"/>
    <cellStyle name="Обычный 6 11" xfId="780"/>
    <cellStyle name="Обычный 6 12" xfId="781"/>
    <cellStyle name="Обычный 6 13" xfId="782"/>
    <cellStyle name="Обычный 6 14" xfId="783"/>
    <cellStyle name="Обычный 6 15" xfId="784"/>
    <cellStyle name="Обычный 6 16" xfId="785"/>
    <cellStyle name="Обычный 6 17" xfId="786"/>
    <cellStyle name="Обычный 6 2" xfId="787"/>
    <cellStyle name="Обычный 6 2 2" xfId="788"/>
    <cellStyle name="Обычный 6 3" xfId="789"/>
    <cellStyle name="Обычный 6 4" xfId="790"/>
    <cellStyle name="Обычный 6 5" xfId="791"/>
    <cellStyle name="Обычный 6 6" xfId="792"/>
    <cellStyle name="Обычный 6 7" xfId="793"/>
    <cellStyle name="Обычный 6 8" xfId="794"/>
    <cellStyle name="Обычный 6 9" xfId="795"/>
    <cellStyle name="Обычный 7" xfId="796"/>
    <cellStyle name="Обычный 7 10" xfId="797"/>
    <cellStyle name="Обычный 7 11" xfId="798"/>
    <cellStyle name="Обычный 7 12" xfId="799"/>
    <cellStyle name="Обычный 7 2" xfId="800"/>
    <cellStyle name="Обычный 7 3" xfId="801"/>
    <cellStyle name="Обычный 7 4" xfId="802"/>
    <cellStyle name="Обычный 7 5" xfId="803"/>
    <cellStyle name="Обычный 7 6" xfId="804"/>
    <cellStyle name="Обычный 7 7" xfId="805"/>
    <cellStyle name="Обычный 7 8" xfId="806"/>
    <cellStyle name="Обычный 7 9" xfId="807"/>
    <cellStyle name="Обычный 8" xfId="808"/>
    <cellStyle name="Обычный 8 2" xfId="809"/>
    <cellStyle name="Обычный 8 3" xfId="810"/>
    <cellStyle name="Обычный 8 4" xfId="811"/>
    <cellStyle name="Обычный 9 2" xfId="812"/>
    <cellStyle name="Обычный_База" xfId="813"/>
    <cellStyle name="Обычный_Выездка технические1 2" xfId="814"/>
    <cellStyle name="Обычный_конкур1 2" xfId="815"/>
    <cellStyle name="Обычный_Лист Microsoft Excel 10" xfId="816"/>
    <cellStyle name="Обычный_Лист Microsoft Excel 2" xfId="817"/>
    <cellStyle name="Обычный_Лист Microsoft Excel 2 12" xfId="818"/>
    <cellStyle name="Обычный_Лист Microsoft Excel 4 2" xfId="819"/>
    <cellStyle name="Обычный_Орел" xfId="820"/>
    <cellStyle name="Обычный_Орел 11" xfId="821"/>
    <cellStyle name="Обычный_Орел 2 2" xfId="822"/>
    <cellStyle name="Плохой 2" xfId="823"/>
    <cellStyle name="Плохой 3" xfId="824"/>
    <cellStyle name="Плохой 4" xfId="825"/>
    <cellStyle name="Пояснение 2" xfId="826"/>
    <cellStyle name="Пояснение 3" xfId="827"/>
    <cellStyle name="Примечание 2" xfId="828"/>
    <cellStyle name="Примечание 3" xfId="829"/>
    <cellStyle name="Примечание 4" xfId="830"/>
    <cellStyle name="Примечание 5" xfId="831"/>
    <cellStyle name="Связанная ячейка 2" xfId="832"/>
    <cellStyle name="Связанная ячейка 3" xfId="833"/>
    <cellStyle name="Текст предупреждения 2" xfId="834"/>
    <cellStyle name="Текст предупреждения 3" xfId="835"/>
    <cellStyle name="Финансовый 2" xfId="836"/>
    <cellStyle name="Финансовый 2 2" xfId="837"/>
    <cellStyle name="Финансовый 2 2 2" xfId="838"/>
    <cellStyle name="Финансовый 2 2 2 2" xfId="839"/>
    <cellStyle name="Финансовый 2 2 3" xfId="840"/>
    <cellStyle name="Финансовый 2 2 4" xfId="841"/>
    <cellStyle name="Финансовый 2 2 4 2" xfId="842"/>
    <cellStyle name="Финансовый 2 2 5" xfId="843"/>
    <cellStyle name="Финансовый 2 2 5 2" xfId="844"/>
    <cellStyle name="Финансовый 2 2 6" xfId="845"/>
    <cellStyle name="Финансовый 2 2 6 2" xfId="846"/>
    <cellStyle name="Финансовый 2 3" xfId="847"/>
    <cellStyle name="Финансовый 2 3 2" xfId="848"/>
    <cellStyle name="Финансовый 2 4" xfId="849"/>
    <cellStyle name="Финансовый 2 4 2" xfId="850"/>
    <cellStyle name="Финансовый 3" xfId="851"/>
    <cellStyle name="Финансовый 3 2" xfId="852"/>
    <cellStyle name="Финансовый 3 3" xfId="853"/>
    <cellStyle name="Финансовый 4" xfId="854"/>
    <cellStyle name="Финансовый 4 2" xfId="855"/>
    <cellStyle name="Хороший 2" xfId="856"/>
    <cellStyle name="Хороший 3" xfId="857"/>
    <cellStyle name="Хороший 4" xfId="8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657226</xdr:colOff>
      <xdr:row>0</xdr:row>
      <xdr:rowOff>123824</xdr:rowOff>
    </xdr:from>
    <xdr:to>
      <xdr:col>11</xdr:col>
      <xdr:colOff>695326</xdr:colOff>
      <xdr:row>3</xdr:row>
      <xdr:rowOff>6321</xdr:rowOff>
    </xdr:to>
    <xdr:pic>
      <xdr:nvPicPr>
        <xdr:cNvPr id="8824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1" y="123824"/>
          <a:ext cx="1562100" cy="663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85725</xdr:rowOff>
    </xdr:from>
    <xdr:to>
      <xdr:col>4</xdr:col>
      <xdr:colOff>410158</xdr:colOff>
      <xdr:row>2</xdr:row>
      <xdr:rowOff>85725</xdr:rowOff>
    </xdr:to>
    <xdr:pic>
      <xdr:nvPicPr>
        <xdr:cNvPr id="88246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85725"/>
          <a:ext cx="2410408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95250</xdr:colOff>
      <xdr:row>1</xdr:row>
      <xdr:rowOff>742950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43150" cy="7429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1362075</xdr:colOff>
      <xdr:row>1</xdr:row>
      <xdr:rowOff>57150</xdr:rowOff>
    </xdr:from>
    <xdr:to>
      <xdr:col>14</xdr:col>
      <xdr:colOff>123825</xdr:colOff>
      <xdr:row>1</xdr:row>
      <xdr:rowOff>857250</xdr:rowOff>
    </xdr:to>
    <xdr:pic>
      <xdr:nvPicPr>
        <xdr:cNvPr id="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7675" y="57150"/>
          <a:ext cx="17335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180975</xdr:rowOff>
    </xdr:from>
    <xdr:to>
      <xdr:col>4</xdr:col>
      <xdr:colOff>19050</xdr:colOff>
      <xdr:row>1</xdr:row>
      <xdr:rowOff>800100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80975"/>
          <a:ext cx="2247900" cy="6191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200025</xdr:colOff>
      <xdr:row>1</xdr:row>
      <xdr:rowOff>161925</xdr:rowOff>
    </xdr:from>
    <xdr:to>
      <xdr:col>14</xdr:col>
      <xdr:colOff>352425</xdr:colOff>
      <xdr:row>1</xdr:row>
      <xdr:rowOff>923925</xdr:rowOff>
    </xdr:to>
    <xdr:pic>
      <xdr:nvPicPr>
        <xdr:cNvPr id="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96275" y="161925"/>
          <a:ext cx="1619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95250</xdr:colOff>
      <xdr:row>1</xdr:row>
      <xdr:rowOff>742950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38350" cy="7429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1362075</xdr:colOff>
      <xdr:row>1</xdr:row>
      <xdr:rowOff>57150</xdr:rowOff>
    </xdr:from>
    <xdr:to>
      <xdr:col>14</xdr:col>
      <xdr:colOff>123825</xdr:colOff>
      <xdr:row>1</xdr:row>
      <xdr:rowOff>857250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62875" y="57150"/>
          <a:ext cx="17335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95250</xdr:colOff>
      <xdr:row>1</xdr:row>
      <xdr:rowOff>742950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38350" cy="7429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1362075</xdr:colOff>
      <xdr:row>1</xdr:row>
      <xdr:rowOff>57150</xdr:rowOff>
    </xdr:from>
    <xdr:to>
      <xdr:col>14</xdr:col>
      <xdr:colOff>123825</xdr:colOff>
      <xdr:row>1</xdr:row>
      <xdr:rowOff>857250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62875" y="57150"/>
          <a:ext cx="17335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171450</xdr:rowOff>
    </xdr:from>
    <xdr:to>
      <xdr:col>3</xdr:col>
      <xdr:colOff>1171575</xdr:colOff>
      <xdr:row>1</xdr:row>
      <xdr:rowOff>657225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71450"/>
          <a:ext cx="1666875" cy="4857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238125</xdr:colOff>
      <xdr:row>1</xdr:row>
      <xdr:rowOff>171450</xdr:rowOff>
    </xdr:from>
    <xdr:to>
      <xdr:col>18</xdr:col>
      <xdr:colOff>285750</xdr:colOff>
      <xdr:row>1</xdr:row>
      <xdr:rowOff>752475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72350" y="171450"/>
          <a:ext cx="12573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171450</xdr:rowOff>
    </xdr:from>
    <xdr:to>
      <xdr:col>3</xdr:col>
      <xdr:colOff>1171575</xdr:colOff>
      <xdr:row>1</xdr:row>
      <xdr:rowOff>657225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71450"/>
          <a:ext cx="1666875" cy="4857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238125</xdr:colOff>
      <xdr:row>1</xdr:row>
      <xdr:rowOff>171450</xdr:rowOff>
    </xdr:from>
    <xdr:to>
      <xdr:col>18</xdr:col>
      <xdr:colOff>285750</xdr:colOff>
      <xdr:row>1</xdr:row>
      <xdr:rowOff>752475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72350" y="171450"/>
          <a:ext cx="12573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8"/>
  <sheetViews>
    <sheetView tabSelected="1" view="pageBreakPreview" zoomScaleSheetLayoutView="100" workbookViewId="0">
      <selection activeCell="M12" sqref="M12"/>
    </sheetView>
  </sheetViews>
  <sheetFormatPr defaultRowHeight="12.75"/>
  <cols>
    <col min="1" max="1" width="5.140625" style="9" customWidth="1"/>
    <col min="2" max="2" width="5.28515625" style="9" customWidth="1"/>
    <col min="3" max="3" width="5.140625" style="9" hidden="1" customWidth="1"/>
    <col min="4" max="4" width="17.28515625" style="7" customWidth="1"/>
    <col min="5" max="5" width="8.42578125" style="16" customWidth="1"/>
    <col min="6" max="6" width="6.7109375" style="9" customWidth="1"/>
    <col min="7" max="7" width="30.85546875" style="7" customWidth="1"/>
    <col min="8" max="8" width="10" style="7" customWidth="1"/>
    <col min="9" max="9" width="17" style="15" customWidth="1"/>
    <col min="10" max="10" width="15" style="15" customWidth="1"/>
    <col min="11" max="11" width="22.85546875" style="9" customWidth="1"/>
    <col min="12" max="12" width="14.5703125" style="9" customWidth="1"/>
    <col min="13" max="16384" width="9.140625" style="7"/>
  </cols>
  <sheetData>
    <row r="1" spans="1:12" ht="27" customHeight="1"/>
    <row r="2" spans="1:12" ht="19.5">
      <c r="A2" s="181" t="s">
        <v>98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s="10" customFormat="1" ht="15" customHeight="1">
      <c r="A3" s="184" t="s">
        <v>195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s="10" customFormat="1" ht="15" customHeight="1">
      <c r="A4" s="182" t="s">
        <v>99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s="10" customFormat="1" ht="15" customHeight="1">
      <c r="A5" s="182" t="s">
        <v>84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ht="18.75" customHeight="1">
      <c r="A6" s="183" t="s">
        <v>48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s="13" customFormat="1" ht="15" customHeight="1">
      <c r="A7" s="17" t="s">
        <v>96</v>
      </c>
      <c r="B7" s="17"/>
      <c r="C7" s="17"/>
      <c r="D7" s="17"/>
      <c r="E7" s="17"/>
      <c r="F7" s="17"/>
      <c r="G7" s="17"/>
      <c r="H7" s="11"/>
      <c r="I7" s="12"/>
      <c r="J7" s="12"/>
      <c r="K7" s="19"/>
      <c r="L7" s="21" t="s">
        <v>151</v>
      </c>
    </row>
    <row r="8" spans="1:12" s="14" customFormat="1" ht="72.75" customHeight="1">
      <c r="A8" s="23" t="s">
        <v>49</v>
      </c>
      <c r="B8" s="129" t="s">
        <v>50</v>
      </c>
      <c r="C8" s="124"/>
      <c r="D8" s="22" t="s">
        <v>51</v>
      </c>
      <c r="E8" s="24" t="s">
        <v>52</v>
      </c>
      <c r="F8" s="23" t="s">
        <v>53</v>
      </c>
      <c r="G8" s="22" t="s">
        <v>54</v>
      </c>
      <c r="H8" s="22" t="s">
        <v>52</v>
      </c>
      <c r="I8" s="22" t="s">
        <v>55</v>
      </c>
      <c r="J8" s="22" t="s">
        <v>56</v>
      </c>
      <c r="K8" s="22" t="s">
        <v>57</v>
      </c>
      <c r="L8" s="22" t="s">
        <v>58</v>
      </c>
    </row>
    <row r="9" spans="1:12" s="38" customFormat="1" ht="39.75" customHeight="1">
      <c r="A9" s="4">
        <v>1</v>
      </c>
      <c r="B9" s="4">
        <v>231</v>
      </c>
      <c r="C9" s="20"/>
      <c r="D9" s="1" t="s">
        <v>8</v>
      </c>
      <c r="E9" s="3" t="s">
        <v>10</v>
      </c>
      <c r="F9" s="4">
        <v>1</v>
      </c>
      <c r="G9" s="53" t="s">
        <v>93</v>
      </c>
      <c r="H9" s="33" t="s">
        <v>82</v>
      </c>
      <c r="I9" s="34" t="s">
        <v>9</v>
      </c>
      <c r="J9" s="34" t="s">
        <v>9</v>
      </c>
      <c r="K9" s="4" t="s">
        <v>24</v>
      </c>
      <c r="L9" s="4" t="s">
        <v>139</v>
      </c>
    </row>
    <row r="10" spans="1:12" s="38" customFormat="1" ht="39.75" customHeight="1">
      <c r="A10" s="8">
        <v>2</v>
      </c>
      <c r="B10" s="4">
        <v>245</v>
      </c>
      <c r="C10" s="8"/>
      <c r="D10" s="1" t="s">
        <v>2</v>
      </c>
      <c r="E10" s="3" t="s">
        <v>4</v>
      </c>
      <c r="F10" s="4">
        <v>2</v>
      </c>
      <c r="G10" s="5" t="s">
        <v>102</v>
      </c>
      <c r="H10" s="2" t="s">
        <v>101</v>
      </c>
      <c r="I10" s="4" t="s">
        <v>5</v>
      </c>
      <c r="J10" s="6" t="s">
        <v>61</v>
      </c>
      <c r="K10" s="4" t="s">
        <v>149</v>
      </c>
      <c r="L10" s="4" t="s">
        <v>139</v>
      </c>
    </row>
    <row r="11" spans="1:12" s="38" customFormat="1" ht="39.75" customHeight="1">
      <c r="A11" s="4">
        <v>3</v>
      </c>
      <c r="B11" s="4">
        <v>244</v>
      </c>
      <c r="C11" s="20"/>
      <c r="D11" s="1" t="s">
        <v>2</v>
      </c>
      <c r="E11" s="3" t="s">
        <v>4</v>
      </c>
      <c r="F11" s="4">
        <v>2</v>
      </c>
      <c r="G11" s="5" t="s">
        <v>103</v>
      </c>
      <c r="H11" s="2" t="s">
        <v>104</v>
      </c>
      <c r="I11" s="4" t="s">
        <v>34</v>
      </c>
      <c r="J11" s="6" t="s">
        <v>61</v>
      </c>
      <c r="K11" s="4" t="s">
        <v>149</v>
      </c>
      <c r="L11" s="4" t="s">
        <v>139</v>
      </c>
    </row>
    <row r="12" spans="1:12" s="38" customFormat="1" ht="39.75" customHeight="1">
      <c r="A12" s="4">
        <v>4</v>
      </c>
      <c r="B12" s="4">
        <v>243</v>
      </c>
      <c r="C12" s="8"/>
      <c r="D12" s="1" t="s">
        <v>25</v>
      </c>
      <c r="E12" s="3" t="s">
        <v>3</v>
      </c>
      <c r="F12" s="4" t="s">
        <v>66</v>
      </c>
      <c r="G12" s="5" t="s">
        <v>135</v>
      </c>
      <c r="H12" s="2" t="s">
        <v>100</v>
      </c>
      <c r="I12" s="4" t="s">
        <v>39</v>
      </c>
      <c r="J12" s="6" t="s">
        <v>61</v>
      </c>
      <c r="K12" s="4" t="s">
        <v>40</v>
      </c>
      <c r="L12" s="4" t="s">
        <v>139</v>
      </c>
    </row>
    <row r="13" spans="1:12" s="38" customFormat="1" ht="39.75" customHeight="1">
      <c r="A13" s="8">
        <v>5</v>
      </c>
      <c r="B13" s="4">
        <v>242</v>
      </c>
      <c r="C13" s="20"/>
      <c r="D13" s="1" t="s">
        <v>25</v>
      </c>
      <c r="E13" s="3" t="s">
        <v>3</v>
      </c>
      <c r="F13" s="4" t="s">
        <v>66</v>
      </c>
      <c r="G13" s="5" t="s">
        <v>109</v>
      </c>
      <c r="H13" s="2" t="s">
        <v>107</v>
      </c>
      <c r="I13" s="4" t="s">
        <v>108</v>
      </c>
      <c r="J13" s="6" t="s">
        <v>61</v>
      </c>
      <c r="K13" s="4" t="s">
        <v>86</v>
      </c>
      <c r="L13" s="4" t="s">
        <v>139</v>
      </c>
    </row>
    <row r="14" spans="1:12" s="38" customFormat="1" ht="39.75" customHeight="1">
      <c r="A14" s="4">
        <v>6</v>
      </c>
      <c r="B14" s="4">
        <v>20</v>
      </c>
      <c r="C14" s="8"/>
      <c r="D14" s="1" t="s">
        <v>12</v>
      </c>
      <c r="E14" s="3" t="s">
        <v>13</v>
      </c>
      <c r="F14" s="4" t="s">
        <v>66</v>
      </c>
      <c r="G14" s="5" t="s">
        <v>80</v>
      </c>
      <c r="H14" s="2" t="s">
        <v>81</v>
      </c>
      <c r="I14" s="4" t="s">
        <v>14</v>
      </c>
      <c r="J14" s="6" t="s">
        <v>15</v>
      </c>
      <c r="K14" s="4" t="s">
        <v>147</v>
      </c>
      <c r="L14" s="4" t="s">
        <v>139</v>
      </c>
    </row>
    <row r="15" spans="1:12" s="38" customFormat="1" ht="39.75" customHeight="1">
      <c r="A15" s="4">
        <v>7</v>
      </c>
      <c r="B15" s="4">
        <v>240</v>
      </c>
      <c r="C15" s="20"/>
      <c r="D15" s="1" t="s">
        <v>35</v>
      </c>
      <c r="E15" s="3" t="s">
        <v>16</v>
      </c>
      <c r="F15" s="4" t="s">
        <v>60</v>
      </c>
      <c r="G15" s="5" t="s">
        <v>106</v>
      </c>
      <c r="H15" s="2" t="s">
        <v>105</v>
      </c>
      <c r="I15" s="4" t="s">
        <v>63</v>
      </c>
      <c r="J15" s="6" t="s">
        <v>11</v>
      </c>
      <c r="K15" s="32" t="s">
        <v>83</v>
      </c>
      <c r="L15" s="4" t="s">
        <v>139</v>
      </c>
    </row>
    <row r="16" spans="1:12" s="38" customFormat="1" ht="39.75" customHeight="1">
      <c r="A16" s="8">
        <v>8</v>
      </c>
      <c r="B16" s="4">
        <v>241</v>
      </c>
      <c r="C16" s="8"/>
      <c r="D16" s="1" t="s">
        <v>43</v>
      </c>
      <c r="E16" s="3" t="s">
        <v>44</v>
      </c>
      <c r="F16" s="4" t="s">
        <v>60</v>
      </c>
      <c r="G16" s="5" t="s">
        <v>29</v>
      </c>
      <c r="H16" s="2" t="s">
        <v>30</v>
      </c>
      <c r="I16" s="4" t="s">
        <v>45</v>
      </c>
      <c r="J16" s="6" t="s">
        <v>46</v>
      </c>
      <c r="K16" s="4" t="s">
        <v>23</v>
      </c>
      <c r="L16" s="4" t="s">
        <v>139</v>
      </c>
    </row>
    <row r="17" spans="1:12" s="38" customFormat="1" ht="39.75" customHeight="1">
      <c r="A17" s="4">
        <v>9</v>
      </c>
      <c r="B17" s="4">
        <v>55</v>
      </c>
      <c r="C17" s="20"/>
      <c r="D17" s="1" t="s">
        <v>68</v>
      </c>
      <c r="E17" s="3" t="s">
        <v>69</v>
      </c>
      <c r="F17" s="4" t="s">
        <v>60</v>
      </c>
      <c r="G17" s="5" t="s">
        <v>153</v>
      </c>
      <c r="H17" s="2" t="s">
        <v>94</v>
      </c>
      <c r="I17" s="4" t="s">
        <v>19</v>
      </c>
      <c r="J17" s="6" t="s">
        <v>61</v>
      </c>
      <c r="K17" s="4" t="s">
        <v>21</v>
      </c>
      <c r="L17" s="4" t="s">
        <v>139</v>
      </c>
    </row>
    <row r="18" spans="1:12" ht="39.75" customHeight="1">
      <c r="A18" s="4">
        <v>10</v>
      </c>
      <c r="B18" s="4">
        <v>52</v>
      </c>
      <c r="C18" s="8"/>
      <c r="D18" s="1" t="s">
        <v>68</v>
      </c>
      <c r="E18" s="3" t="s">
        <v>69</v>
      </c>
      <c r="F18" s="4" t="s">
        <v>60</v>
      </c>
      <c r="G18" s="35" t="s">
        <v>88</v>
      </c>
      <c r="H18" s="54" t="s">
        <v>87</v>
      </c>
      <c r="I18" s="136" t="s">
        <v>38</v>
      </c>
      <c r="J18" s="6" t="s">
        <v>61</v>
      </c>
      <c r="K18" s="4" t="s">
        <v>18</v>
      </c>
      <c r="L18" s="4" t="s">
        <v>139</v>
      </c>
    </row>
    <row r="19" spans="1:12" ht="39.75" customHeight="1">
      <c r="A19" s="8">
        <v>11</v>
      </c>
      <c r="B19" s="4">
        <v>104</v>
      </c>
      <c r="C19" s="20"/>
      <c r="D19" s="1" t="s">
        <v>6</v>
      </c>
      <c r="E19" s="3" t="s">
        <v>7</v>
      </c>
      <c r="F19" s="4">
        <v>1</v>
      </c>
      <c r="G19" s="5" t="s">
        <v>32</v>
      </c>
      <c r="H19" s="2" t="s">
        <v>33</v>
      </c>
      <c r="I19" s="4" t="s">
        <v>47</v>
      </c>
      <c r="J19" s="6" t="s">
        <v>73</v>
      </c>
      <c r="K19" s="6" t="s">
        <v>91</v>
      </c>
      <c r="L19" s="4" t="s">
        <v>139</v>
      </c>
    </row>
    <row r="20" spans="1:12" ht="39.75" customHeight="1">
      <c r="A20" s="4">
        <v>12</v>
      </c>
      <c r="B20" s="4">
        <v>106</v>
      </c>
      <c r="C20" s="8"/>
      <c r="D20" s="1" t="s">
        <v>6</v>
      </c>
      <c r="E20" s="3" t="s">
        <v>7</v>
      </c>
      <c r="F20" s="4">
        <v>1</v>
      </c>
      <c r="G20" s="62" t="s">
        <v>92</v>
      </c>
      <c r="H20" s="36" t="s">
        <v>90</v>
      </c>
      <c r="I20" s="37" t="s">
        <v>17</v>
      </c>
      <c r="J20" s="6" t="s">
        <v>73</v>
      </c>
      <c r="K20" s="6" t="s">
        <v>91</v>
      </c>
      <c r="L20" s="4" t="s">
        <v>139</v>
      </c>
    </row>
    <row r="21" spans="1:12" ht="39.75" customHeight="1">
      <c r="A21" s="4">
        <v>13</v>
      </c>
      <c r="B21" s="4">
        <v>247</v>
      </c>
      <c r="C21" s="20"/>
      <c r="D21" s="1" t="s">
        <v>0</v>
      </c>
      <c r="E21" s="3"/>
      <c r="F21" s="4" t="s">
        <v>62</v>
      </c>
      <c r="G21" s="5" t="s">
        <v>75</v>
      </c>
      <c r="H21" s="2" t="s">
        <v>41</v>
      </c>
      <c r="I21" s="4" t="s">
        <v>1</v>
      </c>
      <c r="J21" s="6" t="s">
        <v>67</v>
      </c>
      <c r="K21" s="4" t="s">
        <v>22</v>
      </c>
      <c r="L21" s="4" t="s">
        <v>139</v>
      </c>
    </row>
    <row r="22" spans="1:12" ht="39.75" customHeight="1">
      <c r="A22" s="8">
        <v>14</v>
      </c>
      <c r="B22" s="4">
        <v>87</v>
      </c>
      <c r="C22" s="8"/>
      <c r="D22" s="1" t="s">
        <v>70</v>
      </c>
      <c r="E22" s="3" t="s">
        <v>71</v>
      </c>
      <c r="F22" s="4" t="s">
        <v>59</v>
      </c>
      <c r="G22" s="5" t="s">
        <v>78</v>
      </c>
      <c r="H22" s="2" t="s">
        <v>79</v>
      </c>
      <c r="I22" s="4" t="s">
        <v>74</v>
      </c>
      <c r="J22" s="6" t="s">
        <v>72</v>
      </c>
      <c r="K22" s="4" t="s">
        <v>20</v>
      </c>
      <c r="L22" s="4" t="s">
        <v>139</v>
      </c>
    </row>
    <row r="23" spans="1:12" ht="39.75" customHeight="1">
      <c r="A23" s="4">
        <v>15</v>
      </c>
      <c r="B23" s="4">
        <v>248</v>
      </c>
      <c r="C23" s="20"/>
      <c r="D23" s="1" t="s">
        <v>36</v>
      </c>
      <c r="E23" s="3" t="s">
        <v>37</v>
      </c>
      <c r="F23" s="4" t="s">
        <v>62</v>
      </c>
      <c r="G23" s="5" t="s">
        <v>76</v>
      </c>
      <c r="H23" s="2" t="s">
        <v>77</v>
      </c>
      <c r="I23" s="4" t="s">
        <v>27</v>
      </c>
      <c r="J23" s="6" t="s">
        <v>28</v>
      </c>
      <c r="K23" s="4" t="s">
        <v>26</v>
      </c>
      <c r="L23" s="4" t="s">
        <v>139</v>
      </c>
    </row>
    <row r="24" spans="1:12" ht="21" customHeight="1">
      <c r="A24" s="26"/>
      <c r="B24" s="26"/>
      <c r="C24" s="26"/>
      <c r="D24" s="141"/>
      <c r="E24" s="25"/>
      <c r="F24" s="26"/>
      <c r="G24" s="142"/>
      <c r="H24" s="143"/>
      <c r="I24" s="26"/>
      <c r="J24" s="144"/>
      <c r="K24" s="26"/>
      <c r="L24" s="26"/>
    </row>
    <row r="25" spans="1:12" ht="51" customHeight="1">
      <c r="A25" s="31"/>
      <c r="B25" s="31"/>
      <c r="C25" s="31"/>
      <c r="D25" s="18" t="s">
        <v>64</v>
      </c>
      <c r="E25" s="25"/>
      <c r="F25" s="26"/>
      <c r="G25" s="28"/>
      <c r="H25" s="18" t="s">
        <v>142</v>
      </c>
      <c r="I25" s="29"/>
      <c r="J25" s="30"/>
      <c r="K25" s="29"/>
      <c r="L25" s="26"/>
    </row>
    <row r="26" spans="1:12" ht="51" customHeight="1">
      <c r="A26" s="31"/>
      <c r="B26" s="31"/>
      <c r="C26" s="31"/>
      <c r="D26" s="18" t="s">
        <v>89</v>
      </c>
      <c r="E26" s="18"/>
      <c r="F26" s="18"/>
      <c r="G26" s="18"/>
      <c r="H26" s="18" t="s">
        <v>143</v>
      </c>
      <c r="I26" s="29"/>
      <c r="J26" s="30"/>
      <c r="K26" s="29"/>
      <c r="L26" s="26"/>
    </row>
    <row r="27" spans="1:12" ht="51" customHeight="1">
      <c r="A27" s="128"/>
      <c r="B27" s="128"/>
      <c r="C27" s="128"/>
      <c r="D27" s="18" t="s">
        <v>65</v>
      </c>
      <c r="E27" s="25"/>
      <c r="F27" s="26"/>
      <c r="G27" s="28"/>
      <c r="H27" s="18" t="s">
        <v>85</v>
      </c>
      <c r="I27" s="18"/>
      <c r="K27" s="128"/>
      <c r="L27" s="128"/>
    </row>
    <row r="28" spans="1:12" ht="52.5" customHeight="1">
      <c r="A28" s="128"/>
      <c r="B28" s="128"/>
      <c r="C28" s="128"/>
      <c r="D28" s="18" t="s">
        <v>97</v>
      </c>
      <c r="E28" s="18"/>
      <c r="F28" s="18"/>
      <c r="G28" s="18"/>
      <c r="H28" s="18" t="s">
        <v>144</v>
      </c>
      <c r="I28" s="18"/>
      <c r="K28" s="128"/>
      <c r="L28" s="128"/>
    </row>
  </sheetData>
  <protectedRanges>
    <protectedRange sqref="K16:K17" name="Диапазон1_3_1_1_3_6_1_3_1_1"/>
  </protectedRanges>
  <sortState ref="A9:L39">
    <sortCondition ref="D9:D39"/>
    <sortCondition ref="G9:G39"/>
  </sortState>
  <mergeCells count="5">
    <mergeCell ref="A2:L2"/>
    <mergeCell ref="A4:L4"/>
    <mergeCell ref="A5:L5"/>
    <mergeCell ref="A6:L6"/>
    <mergeCell ref="A3:L3"/>
  </mergeCells>
  <pageMargins left="0.19685039370078741" right="0.19685039370078741" top="0.39370078740157483" bottom="0.39370078740157483" header="0.51181102362204722" footer="0.51181102362204722"/>
  <pageSetup paperSize="9" scale="66" fitToHeight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view="pageBreakPreview" topLeftCell="A2" zoomScaleNormal="100" zoomScaleSheetLayoutView="100" workbookViewId="0">
      <selection activeCell="A10" sqref="A1:P1048576"/>
    </sheetView>
  </sheetViews>
  <sheetFormatPr defaultRowHeight="12.75"/>
  <cols>
    <col min="1" max="1" width="3.5703125" style="65" customWidth="1"/>
    <col min="2" max="2" width="5.28515625" style="65" customWidth="1"/>
    <col min="3" max="3" width="4.5703125" style="65" hidden="1" customWidth="1"/>
    <col min="4" max="4" width="20.28515625" style="63" customWidth="1"/>
    <col min="5" max="5" width="8.140625" style="63" customWidth="1"/>
    <col min="6" max="6" width="5.85546875" style="63" customWidth="1"/>
    <col min="7" max="7" width="28.85546875" style="63" customWidth="1"/>
    <col min="8" max="8" width="9.42578125" style="63" customWidth="1"/>
    <col min="9" max="9" width="14.5703125" style="66" customWidth="1"/>
    <col min="10" max="10" width="14.7109375" style="66" hidden="1" customWidth="1"/>
    <col min="11" max="11" width="22.5703125" style="126" customWidth="1"/>
    <col min="12" max="12" width="7" style="65" customWidth="1"/>
    <col min="13" max="13" width="6.85546875" style="64" customWidth="1"/>
    <col min="14" max="14" width="8.140625" style="64" customWidth="1"/>
    <col min="15" max="16384" width="9.140625" style="63"/>
  </cols>
  <sheetData>
    <row r="1" spans="1:15" s="87" customFormat="1" ht="21" hidden="1" customHeight="1">
      <c r="A1" s="92" t="s">
        <v>125</v>
      </c>
      <c r="B1" s="92"/>
      <c r="C1" s="91"/>
      <c r="D1" s="90"/>
      <c r="E1" s="91" t="s">
        <v>124</v>
      </c>
      <c r="F1" s="90"/>
      <c r="G1" s="90"/>
      <c r="H1" s="91" t="s">
        <v>123</v>
      </c>
      <c r="I1" s="90"/>
      <c r="J1" s="90"/>
      <c r="K1" s="90"/>
      <c r="L1" s="89" t="s">
        <v>122</v>
      </c>
      <c r="M1" s="88"/>
      <c r="N1" s="88"/>
    </row>
    <row r="2" spans="1:15" ht="72" customHeight="1">
      <c r="A2" s="188" t="s">
        <v>196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3.75" customHeight="1">
      <c r="A3" s="191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s="85" customFormat="1" ht="14.25" customHeight="1">
      <c r="A4" s="189" t="s">
        <v>84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s="84" customFormat="1">
      <c r="A5" s="190" t="s">
        <v>121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84" customFormat="1">
      <c r="A6" s="190" t="s">
        <v>133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s="84" customFormat="1">
      <c r="A7" s="190" t="s">
        <v>126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</row>
    <row r="8" spans="1:15" s="84" customFormat="1">
      <c r="A8" s="190" t="s">
        <v>137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</row>
    <row r="9" spans="1:15" s="84" customFormat="1" ht="12" customHeight="1">
      <c r="A9" s="187" t="s">
        <v>99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73" customFormat="1" ht="15" customHeight="1">
      <c r="A10" s="139" t="s">
        <v>96</v>
      </c>
      <c r="B10" s="17"/>
      <c r="C10" s="83"/>
      <c r="D10" s="82"/>
      <c r="E10" s="80"/>
      <c r="F10" s="81"/>
      <c r="G10" s="80"/>
      <c r="H10" s="79"/>
      <c r="I10" s="79"/>
      <c r="J10" s="78"/>
      <c r="L10" s="77"/>
      <c r="M10" s="75"/>
      <c r="N10" s="76"/>
      <c r="O10" s="21" t="s">
        <v>132</v>
      </c>
    </row>
    <row r="11" spans="1:15" ht="15" customHeight="1">
      <c r="A11" s="186" t="s">
        <v>119</v>
      </c>
      <c r="B11" s="194" t="s">
        <v>50</v>
      </c>
      <c r="C11" s="193" t="s">
        <v>118</v>
      </c>
      <c r="D11" s="192" t="s">
        <v>117</v>
      </c>
      <c r="E11" s="192" t="s">
        <v>52</v>
      </c>
      <c r="F11" s="193" t="s">
        <v>53</v>
      </c>
      <c r="G11" s="192" t="s">
        <v>116</v>
      </c>
      <c r="H11" s="192" t="s">
        <v>52</v>
      </c>
      <c r="I11" s="192" t="s">
        <v>55</v>
      </c>
      <c r="J11" s="192" t="s">
        <v>56</v>
      </c>
      <c r="K11" s="192" t="s">
        <v>57</v>
      </c>
      <c r="L11" s="192" t="s">
        <v>115</v>
      </c>
      <c r="M11" s="192"/>
      <c r="N11" s="192"/>
      <c r="O11" s="192"/>
    </row>
    <row r="12" spans="1:15" ht="20.100000000000001" customHeight="1">
      <c r="A12" s="186"/>
      <c r="B12" s="195"/>
      <c r="C12" s="193"/>
      <c r="D12" s="192"/>
      <c r="E12" s="192"/>
      <c r="F12" s="193"/>
      <c r="G12" s="192"/>
      <c r="H12" s="192"/>
      <c r="I12" s="192"/>
      <c r="J12" s="192"/>
      <c r="K12" s="192"/>
      <c r="L12" s="125" t="s">
        <v>114</v>
      </c>
      <c r="M12" s="197" t="s">
        <v>113</v>
      </c>
      <c r="N12" s="197"/>
      <c r="O12" s="185" t="s">
        <v>112</v>
      </c>
    </row>
    <row r="13" spans="1:15" ht="20.100000000000001" customHeight="1">
      <c r="A13" s="186"/>
      <c r="B13" s="196"/>
      <c r="C13" s="193"/>
      <c r="D13" s="192"/>
      <c r="E13" s="192"/>
      <c r="F13" s="193"/>
      <c r="G13" s="192"/>
      <c r="H13" s="192"/>
      <c r="I13" s="192"/>
      <c r="J13" s="192"/>
      <c r="K13" s="192"/>
      <c r="L13" s="127" t="s">
        <v>111</v>
      </c>
      <c r="M13" s="127" t="s">
        <v>111</v>
      </c>
      <c r="N13" s="72" t="s">
        <v>110</v>
      </c>
      <c r="O13" s="185"/>
    </row>
    <row r="14" spans="1:15" s="87" customFormat="1" ht="34.5" customHeight="1">
      <c r="A14" s="93">
        <v>1</v>
      </c>
      <c r="B14" s="4">
        <v>231</v>
      </c>
      <c r="C14" s="20"/>
      <c r="D14" s="1" t="s">
        <v>8</v>
      </c>
      <c r="E14" s="3" t="s">
        <v>10</v>
      </c>
      <c r="F14" s="4">
        <v>1</v>
      </c>
      <c r="G14" s="53" t="s">
        <v>93</v>
      </c>
      <c r="H14" s="33" t="s">
        <v>82</v>
      </c>
      <c r="I14" s="34" t="s">
        <v>9</v>
      </c>
      <c r="J14" s="34" t="s">
        <v>9</v>
      </c>
      <c r="K14" s="4" t="s">
        <v>24</v>
      </c>
      <c r="L14" s="8">
        <v>0</v>
      </c>
      <c r="M14" s="138">
        <v>0</v>
      </c>
      <c r="N14" s="70">
        <v>55.33</v>
      </c>
      <c r="O14" s="138">
        <f t="shared" ref="O14:O20" si="0">L14+M14</f>
        <v>0</v>
      </c>
    </row>
    <row r="15" spans="1:15" s="69" customFormat="1" ht="34.5" customHeight="1">
      <c r="A15" s="93">
        <v>2</v>
      </c>
      <c r="B15" s="4">
        <v>87</v>
      </c>
      <c r="C15" s="20"/>
      <c r="D15" s="1" t="s">
        <v>70</v>
      </c>
      <c r="E15" s="3" t="s">
        <v>71</v>
      </c>
      <c r="F15" s="4" t="s">
        <v>59</v>
      </c>
      <c r="G15" s="5" t="s">
        <v>78</v>
      </c>
      <c r="H15" s="2" t="s">
        <v>79</v>
      </c>
      <c r="I15" s="4" t="s">
        <v>74</v>
      </c>
      <c r="J15" s="6" t="s">
        <v>72</v>
      </c>
      <c r="K15" s="4" t="s">
        <v>20</v>
      </c>
      <c r="L15" s="93">
        <v>0</v>
      </c>
      <c r="M15" s="138">
        <v>0</v>
      </c>
      <c r="N15" s="70">
        <v>65.41</v>
      </c>
      <c r="O15" s="138">
        <f t="shared" si="0"/>
        <v>0</v>
      </c>
    </row>
    <row r="16" spans="1:15" s="69" customFormat="1" ht="34.5" customHeight="1">
      <c r="A16" s="93">
        <v>3</v>
      </c>
      <c r="B16" s="4">
        <v>245</v>
      </c>
      <c r="C16" s="20"/>
      <c r="D16" s="1" t="s">
        <v>2</v>
      </c>
      <c r="E16" s="3" t="s">
        <v>4</v>
      </c>
      <c r="F16" s="4">
        <v>2</v>
      </c>
      <c r="G16" s="5" t="s">
        <v>102</v>
      </c>
      <c r="H16" s="2" t="s">
        <v>101</v>
      </c>
      <c r="I16" s="4" t="s">
        <v>5</v>
      </c>
      <c r="J16" s="6" t="s">
        <v>61</v>
      </c>
      <c r="K16" s="4" t="s">
        <v>149</v>
      </c>
      <c r="L16" s="93">
        <v>0</v>
      </c>
      <c r="M16" s="138">
        <v>1</v>
      </c>
      <c r="N16" s="70">
        <v>69.78</v>
      </c>
      <c r="O16" s="138">
        <f t="shared" si="0"/>
        <v>1</v>
      </c>
    </row>
    <row r="17" spans="1:15" s="69" customFormat="1" ht="34.5" customHeight="1">
      <c r="A17" s="93">
        <v>4</v>
      </c>
      <c r="B17" s="4">
        <v>240</v>
      </c>
      <c r="C17" s="20"/>
      <c r="D17" s="1" t="s">
        <v>35</v>
      </c>
      <c r="E17" s="3" t="s">
        <v>16</v>
      </c>
      <c r="F17" s="4" t="s">
        <v>60</v>
      </c>
      <c r="G17" s="5" t="s">
        <v>106</v>
      </c>
      <c r="H17" s="2" t="s">
        <v>105</v>
      </c>
      <c r="I17" s="4" t="s">
        <v>63</v>
      </c>
      <c r="J17" s="6" t="s">
        <v>11</v>
      </c>
      <c r="K17" s="32" t="s">
        <v>83</v>
      </c>
      <c r="L17" s="93">
        <v>0</v>
      </c>
      <c r="M17" s="138">
        <v>4</v>
      </c>
      <c r="N17" s="70">
        <v>55.85</v>
      </c>
      <c r="O17" s="138">
        <f t="shared" si="0"/>
        <v>4</v>
      </c>
    </row>
    <row r="18" spans="1:15" s="87" customFormat="1" ht="34.5" customHeight="1">
      <c r="A18" s="93">
        <v>5</v>
      </c>
      <c r="B18" s="4">
        <v>20</v>
      </c>
      <c r="C18" s="20"/>
      <c r="D18" s="1" t="s">
        <v>12</v>
      </c>
      <c r="E18" s="3" t="s">
        <v>13</v>
      </c>
      <c r="F18" s="4" t="s">
        <v>66</v>
      </c>
      <c r="G18" s="5" t="s">
        <v>80</v>
      </c>
      <c r="H18" s="2" t="s">
        <v>81</v>
      </c>
      <c r="I18" s="4" t="s">
        <v>14</v>
      </c>
      <c r="J18" s="6" t="s">
        <v>15</v>
      </c>
      <c r="K18" s="4" t="s">
        <v>147</v>
      </c>
      <c r="L18" s="93">
        <v>0</v>
      </c>
      <c r="M18" s="138">
        <v>4</v>
      </c>
      <c r="N18" s="70">
        <v>58.85</v>
      </c>
      <c r="O18" s="138">
        <f t="shared" si="0"/>
        <v>4</v>
      </c>
    </row>
    <row r="19" spans="1:15" s="87" customFormat="1" ht="34.5" customHeight="1">
      <c r="A19" s="93">
        <v>6</v>
      </c>
      <c r="B19" s="4">
        <v>104</v>
      </c>
      <c r="C19" s="20"/>
      <c r="D19" s="1" t="s">
        <v>6</v>
      </c>
      <c r="E19" s="3" t="s">
        <v>7</v>
      </c>
      <c r="F19" s="4">
        <v>1</v>
      </c>
      <c r="G19" s="5" t="s">
        <v>32</v>
      </c>
      <c r="H19" s="2" t="s">
        <v>33</v>
      </c>
      <c r="I19" s="4" t="s">
        <v>47</v>
      </c>
      <c r="J19" s="6" t="s">
        <v>73</v>
      </c>
      <c r="K19" s="6" t="s">
        <v>91</v>
      </c>
      <c r="L19" s="93">
        <v>0</v>
      </c>
      <c r="M19" s="138">
        <v>4</v>
      </c>
      <c r="N19" s="70">
        <v>67.83</v>
      </c>
      <c r="O19" s="138">
        <f t="shared" si="0"/>
        <v>4</v>
      </c>
    </row>
    <row r="20" spans="1:15" s="87" customFormat="1" ht="34.5" customHeight="1">
      <c r="A20" s="93">
        <v>7</v>
      </c>
      <c r="B20" s="4">
        <v>52</v>
      </c>
      <c r="C20" s="20"/>
      <c r="D20" s="1" t="s">
        <v>68</v>
      </c>
      <c r="E20" s="3" t="s">
        <v>69</v>
      </c>
      <c r="F20" s="4" t="s">
        <v>60</v>
      </c>
      <c r="G20" s="35" t="s">
        <v>88</v>
      </c>
      <c r="H20" s="54" t="s">
        <v>87</v>
      </c>
      <c r="I20" s="136" t="s">
        <v>38</v>
      </c>
      <c r="J20" s="6" t="s">
        <v>61</v>
      </c>
      <c r="K20" s="4" t="s">
        <v>18</v>
      </c>
      <c r="L20" s="93">
        <v>1</v>
      </c>
      <c r="M20" s="138">
        <v>5</v>
      </c>
      <c r="N20" s="70">
        <v>70.56</v>
      </c>
      <c r="O20" s="138">
        <f t="shared" si="0"/>
        <v>6</v>
      </c>
    </row>
    <row r="22" spans="1:15" s="87" customFormat="1" ht="47.25" customHeight="1">
      <c r="A22" s="107"/>
      <c r="B22" s="107"/>
      <c r="C22" s="107"/>
      <c r="D22" s="18" t="s">
        <v>64</v>
      </c>
      <c r="E22" s="25"/>
      <c r="F22" s="26"/>
      <c r="G22" s="28"/>
      <c r="H22" s="18" t="s">
        <v>142</v>
      </c>
      <c r="I22" s="29"/>
      <c r="J22" s="108"/>
      <c r="K22" s="123"/>
      <c r="L22" s="123"/>
      <c r="M22" s="123"/>
      <c r="N22" s="107"/>
      <c r="O22" s="109"/>
    </row>
    <row r="23" spans="1:15" s="87" customFormat="1" ht="47.25" customHeight="1">
      <c r="A23" s="107"/>
      <c r="B23" s="107"/>
      <c r="C23" s="107"/>
      <c r="D23" s="18" t="s">
        <v>89</v>
      </c>
      <c r="E23" s="18"/>
      <c r="F23" s="18"/>
      <c r="G23" s="18"/>
      <c r="H23" s="18" t="s">
        <v>143</v>
      </c>
      <c r="I23" s="29"/>
      <c r="J23" s="108"/>
      <c r="K23" s="123"/>
      <c r="L23" s="123"/>
      <c r="M23" s="123"/>
      <c r="N23" s="107"/>
      <c r="O23" s="109"/>
    </row>
    <row r="24" spans="1:15" s="87" customFormat="1" ht="47.25" customHeight="1">
      <c r="A24" s="107"/>
      <c r="B24" s="107"/>
      <c r="C24" s="107"/>
      <c r="D24" s="18" t="s">
        <v>65</v>
      </c>
      <c r="E24" s="25"/>
      <c r="F24" s="26"/>
      <c r="G24" s="28"/>
      <c r="H24" s="18" t="s">
        <v>85</v>
      </c>
      <c r="I24" s="18"/>
      <c r="J24" s="108"/>
      <c r="K24" s="123"/>
      <c r="L24" s="123"/>
      <c r="M24" s="123"/>
      <c r="N24" s="107"/>
      <c r="O24" s="109"/>
    </row>
  </sheetData>
  <mergeCells count="22">
    <mergeCell ref="F11:F13"/>
    <mergeCell ref="G11:G13"/>
    <mergeCell ref="H11:H13"/>
    <mergeCell ref="I11:I13"/>
    <mergeCell ref="A8:O8"/>
    <mergeCell ref="A9:O9"/>
    <mergeCell ref="J11:J13"/>
    <mergeCell ref="K11:K13"/>
    <mergeCell ref="L11:O11"/>
    <mergeCell ref="M12:N12"/>
    <mergeCell ref="O12:O13"/>
    <mergeCell ref="A11:A13"/>
    <mergeCell ref="B11:B13"/>
    <mergeCell ref="C11:C13"/>
    <mergeCell ref="D11:D13"/>
    <mergeCell ref="E11:E13"/>
    <mergeCell ref="A2:O2"/>
    <mergeCell ref="A4:O4"/>
    <mergeCell ref="A5:O5"/>
    <mergeCell ref="A6:O6"/>
    <mergeCell ref="A7:O7"/>
    <mergeCell ref="A3:O3"/>
  </mergeCells>
  <pageMargins left="0.51181102362204722" right="0.51181102362204722" top="0.55118110236220474" bottom="0.55118110236220474" header="0.31496062992125984" footer="0.31496062992125984"/>
  <pageSetup paperSize="9" scale="63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75"/>
  <sheetViews>
    <sheetView view="pageBreakPreview" topLeftCell="A2" zoomScaleNormal="100" zoomScaleSheetLayoutView="100" workbookViewId="0">
      <selection activeCell="A10" sqref="A1:P1048576"/>
    </sheetView>
  </sheetViews>
  <sheetFormatPr defaultRowHeight="12.75"/>
  <cols>
    <col min="1" max="1" width="3.5703125" style="65" customWidth="1"/>
    <col min="2" max="2" width="5.28515625" style="65" customWidth="1"/>
    <col min="3" max="3" width="4.5703125" style="65" hidden="1" customWidth="1"/>
    <col min="4" max="4" width="20.28515625" style="63" customWidth="1"/>
    <col min="5" max="5" width="8.140625" style="63" customWidth="1"/>
    <col min="6" max="6" width="5.85546875" style="63" customWidth="1"/>
    <col min="7" max="7" width="27.140625" style="63" customWidth="1"/>
    <col min="8" max="8" width="9.42578125" style="63" customWidth="1"/>
    <col min="9" max="9" width="14.5703125" style="66" customWidth="1"/>
    <col min="10" max="10" width="14.7109375" style="66" hidden="1" customWidth="1"/>
    <col min="11" max="11" width="22.5703125" style="126" customWidth="1"/>
    <col min="12" max="12" width="7" style="65" customWidth="1"/>
    <col min="13" max="13" width="6.85546875" style="64" customWidth="1"/>
    <col min="14" max="14" width="8.140625" style="64" customWidth="1"/>
    <col min="15" max="16384" width="9.140625" style="63"/>
  </cols>
  <sheetData>
    <row r="1" spans="1:21" s="87" customFormat="1" ht="21" hidden="1" customHeight="1">
      <c r="A1" s="92" t="s">
        <v>125</v>
      </c>
      <c r="B1" s="92"/>
      <c r="C1" s="91"/>
      <c r="D1" s="90"/>
      <c r="E1" s="91" t="s">
        <v>124</v>
      </c>
      <c r="F1" s="90"/>
      <c r="G1" s="90"/>
      <c r="H1" s="91" t="s">
        <v>123</v>
      </c>
      <c r="I1" s="90"/>
      <c r="J1" s="90"/>
      <c r="K1" s="90"/>
      <c r="L1" s="89" t="s">
        <v>122</v>
      </c>
      <c r="M1" s="88"/>
      <c r="N1" s="88"/>
    </row>
    <row r="2" spans="1:21" ht="81.75" customHeight="1">
      <c r="A2" s="188" t="s">
        <v>197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65"/>
      <c r="Q2" s="65"/>
    </row>
    <row r="3" spans="1:21" ht="4.5" customHeight="1">
      <c r="A3" s="191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65"/>
      <c r="Q3" s="65"/>
    </row>
    <row r="4" spans="1:21" s="85" customFormat="1" ht="14.25" customHeight="1">
      <c r="A4" s="189" t="s">
        <v>84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86"/>
      <c r="Q4" s="86"/>
    </row>
    <row r="5" spans="1:21" s="84" customFormat="1">
      <c r="A5" s="190" t="s">
        <v>121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21" s="84" customFormat="1">
      <c r="A6" s="190" t="s">
        <v>134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21" s="84" customFormat="1">
      <c r="A7" s="190" t="s">
        <v>120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</row>
    <row r="8" spans="1:21" s="84" customFormat="1">
      <c r="A8" s="190" t="s">
        <v>138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</row>
    <row r="9" spans="1:21" s="84" customFormat="1" ht="12.75" customHeight="1">
      <c r="A9" s="187" t="s">
        <v>99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21" s="73" customFormat="1" ht="15" customHeight="1">
      <c r="A10" s="139" t="s">
        <v>96</v>
      </c>
      <c r="B10" s="17"/>
      <c r="C10" s="83"/>
      <c r="D10" s="82"/>
      <c r="E10" s="80"/>
      <c r="F10" s="81"/>
      <c r="G10" s="80"/>
      <c r="H10" s="79"/>
      <c r="I10" s="79"/>
      <c r="J10" s="78"/>
      <c r="L10" s="77"/>
      <c r="M10" s="75"/>
      <c r="N10" s="76"/>
      <c r="O10" s="21" t="s">
        <v>132</v>
      </c>
      <c r="P10" s="75"/>
      <c r="Q10" s="74"/>
      <c r="R10" s="74"/>
      <c r="S10" s="74"/>
      <c r="T10" s="74"/>
      <c r="U10" s="74"/>
    </row>
    <row r="11" spans="1:21" ht="15" customHeight="1">
      <c r="A11" s="186" t="s">
        <v>119</v>
      </c>
      <c r="B11" s="194" t="s">
        <v>50</v>
      </c>
      <c r="C11" s="193" t="s">
        <v>118</v>
      </c>
      <c r="D11" s="192" t="s">
        <v>117</v>
      </c>
      <c r="E11" s="192" t="s">
        <v>52</v>
      </c>
      <c r="F11" s="193" t="s">
        <v>53</v>
      </c>
      <c r="G11" s="192" t="s">
        <v>116</v>
      </c>
      <c r="H11" s="192" t="s">
        <v>52</v>
      </c>
      <c r="I11" s="192" t="s">
        <v>55</v>
      </c>
      <c r="J11" s="192" t="s">
        <v>56</v>
      </c>
      <c r="K11" s="192" t="s">
        <v>57</v>
      </c>
      <c r="L11" s="192" t="s">
        <v>115</v>
      </c>
      <c r="M11" s="192"/>
      <c r="N11" s="192"/>
      <c r="O11" s="192"/>
    </row>
    <row r="12" spans="1:21" ht="20.100000000000001" customHeight="1">
      <c r="A12" s="186"/>
      <c r="B12" s="195"/>
      <c r="C12" s="193"/>
      <c r="D12" s="192"/>
      <c r="E12" s="192"/>
      <c r="F12" s="193"/>
      <c r="G12" s="192"/>
      <c r="H12" s="192"/>
      <c r="I12" s="192"/>
      <c r="J12" s="192"/>
      <c r="K12" s="192"/>
      <c r="L12" s="125" t="s">
        <v>114</v>
      </c>
      <c r="M12" s="197" t="s">
        <v>113</v>
      </c>
      <c r="N12" s="197"/>
      <c r="O12" s="185" t="s">
        <v>112</v>
      </c>
    </row>
    <row r="13" spans="1:21" ht="20.100000000000001" customHeight="1">
      <c r="A13" s="186"/>
      <c r="B13" s="196"/>
      <c r="C13" s="193"/>
      <c r="D13" s="192"/>
      <c r="E13" s="192"/>
      <c r="F13" s="193"/>
      <c r="G13" s="192"/>
      <c r="H13" s="192"/>
      <c r="I13" s="192"/>
      <c r="J13" s="192"/>
      <c r="K13" s="192"/>
      <c r="L13" s="127" t="s">
        <v>111</v>
      </c>
      <c r="M13" s="127" t="s">
        <v>111</v>
      </c>
      <c r="N13" s="72" t="s">
        <v>110</v>
      </c>
      <c r="O13" s="185"/>
    </row>
    <row r="14" spans="1:21" s="69" customFormat="1" ht="33" customHeight="1">
      <c r="A14" s="93">
        <v>1</v>
      </c>
      <c r="B14" s="4">
        <v>106</v>
      </c>
      <c r="C14" s="20"/>
      <c r="D14" s="1" t="s">
        <v>6</v>
      </c>
      <c r="E14" s="3" t="s">
        <v>7</v>
      </c>
      <c r="F14" s="4">
        <v>1</v>
      </c>
      <c r="G14" s="62" t="s">
        <v>92</v>
      </c>
      <c r="H14" s="36" t="s">
        <v>90</v>
      </c>
      <c r="I14" s="37" t="s">
        <v>17</v>
      </c>
      <c r="J14" s="6" t="s">
        <v>73</v>
      </c>
      <c r="K14" s="6" t="s">
        <v>91</v>
      </c>
      <c r="L14" s="93">
        <v>0</v>
      </c>
      <c r="M14" s="138">
        <v>0</v>
      </c>
      <c r="N14" s="70">
        <v>48.78</v>
      </c>
      <c r="O14" s="140">
        <f t="shared" ref="O14:O21" si="0">L14+M14</f>
        <v>0</v>
      </c>
    </row>
    <row r="15" spans="1:21" s="69" customFormat="1" ht="33" customHeight="1">
      <c r="A15" s="93">
        <v>2</v>
      </c>
      <c r="B15" s="4">
        <v>243</v>
      </c>
      <c r="C15" s="20"/>
      <c r="D15" s="1" t="s">
        <v>31</v>
      </c>
      <c r="E15" s="3" t="s">
        <v>3</v>
      </c>
      <c r="F15" s="4" t="s">
        <v>66</v>
      </c>
      <c r="G15" s="5" t="s">
        <v>135</v>
      </c>
      <c r="H15" s="2" t="s">
        <v>100</v>
      </c>
      <c r="I15" s="4" t="s">
        <v>39</v>
      </c>
      <c r="J15" s="6" t="s">
        <v>61</v>
      </c>
      <c r="K15" s="4" t="s">
        <v>40</v>
      </c>
      <c r="L15" s="93">
        <v>0</v>
      </c>
      <c r="M15" s="140">
        <v>0</v>
      </c>
      <c r="N15" s="70">
        <v>54.51</v>
      </c>
      <c r="O15" s="140">
        <f t="shared" si="0"/>
        <v>0</v>
      </c>
    </row>
    <row r="16" spans="1:21" s="69" customFormat="1" ht="33" customHeight="1">
      <c r="A16" s="93">
        <v>3</v>
      </c>
      <c r="B16" s="4">
        <v>241</v>
      </c>
      <c r="C16" s="20"/>
      <c r="D16" s="1" t="s">
        <v>43</v>
      </c>
      <c r="E16" s="3" t="s">
        <v>44</v>
      </c>
      <c r="F16" s="4" t="s">
        <v>60</v>
      </c>
      <c r="G16" s="5" t="s">
        <v>29</v>
      </c>
      <c r="H16" s="2" t="s">
        <v>30</v>
      </c>
      <c r="I16" s="4" t="s">
        <v>45</v>
      </c>
      <c r="J16" s="6" t="s">
        <v>46</v>
      </c>
      <c r="K16" s="4" t="s">
        <v>23</v>
      </c>
      <c r="L16" s="93">
        <v>0</v>
      </c>
      <c r="M16" s="140">
        <v>0</v>
      </c>
      <c r="N16" s="70">
        <v>54.92</v>
      </c>
      <c r="O16" s="140">
        <f t="shared" si="0"/>
        <v>0</v>
      </c>
    </row>
    <row r="17" spans="1:21" s="69" customFormat="1" ht="33" customHeight="1">
      <c r="A17" s="93">
        <v>4</v>
      </c>
      <c r="B17" s="4">
        <v>242</v>
      </c>
      <c r="C17" s="20"/>
      <c r="D17" s="1" t="s">
        <v>31</v>
      </c>
      <c r="E17" s="3" t="s">
        <v>3</v>
      </c>
      <c r="F17" s="4" t="s">
        <v>66</v>
      </c>
      <c r="G17" s="5" t="s">
        <v>109</v>
      </c>
      <c r="H17" s="2" t="s">
        <v>107</v>
      </c>
      <c r="I17" s="4" t="s">
        <v>108</v>
      </c>
      <c r="J17" s="6" t="s">
        <v>61</v>
      </c>
      <c r="K17" s="4" t="s">
        <v>86</v>
      </c>
      <c r="L17" s="8">
        <v>8</v>
      </c>
      <c r="M17" s="140">
        <v>0</v>
      </c>
      <c r="N17" s="70">
        <v>50.88</v>
      </c>
      <c r="O17" s="140">
        <f t="shared" si="0"/>
        <v>8</v>
      </c>
      <c r="P17" s="63"/>
      <c r="Q17" s="63"/>
      <c r="R17" s="63"/>
      <c r="S17" s="63"/>
      <c r="T17" s="63"/>
      <c r="U17" s="63"/>
    </row>
    <row r="18" spans="1:21" s="69" customFormat="1" ht="33" customHeight="1">
      <c r="A18" s="93">
        <v>5</v>
      </c>
      <c r="B18" s="4">
        <v>247</v>
      </c>
      <c r="C18" s="20"/>
      <c r="D18" s="1" t="s">
        <v>0</v>
      </c>
      <c r="E18" s="3"/>
      <c r="F18" s="4" t="s">
        <v>62</v>
      </c>
      <c r="G18" s="5" t="s">
        <v>75</v>
      </c>
      <c r="H18" s="2" t="s">
        <v>41</v>
      </c>
      <c r="I18" s="4" t="s">
        <v>1</v>
      </c>
      <c r="J18" s="6" t="s">
        <v>67</v>
      </c>
      <c r="K18" s="4" t="s">
        <v>22</v>
      </c>
      <c r="L18" s="93">
        <v>8</v>
      </c>
      <c r="M18" s="138">
        <v>0</v>
      </c>
      <c r="N18" s="70">
        <v>54.12</v>
      </c>
      <c r="O18" s="140">
        <f t="shared" si="0"/>
        <v>8</v>
      </c>
      <c r="P18" s="63"/>
      <c r="Q18" s="63"/>
      <c r="R18" s="63"/>
      <c r="S18" s="63"/>
      <c r="T18" s="63"/>
      <c r="U18" s="63"/>
    </row>
    <row r="19" spans="1:21" s="69" customFormat="1" ht="33" customHeight="1">
      <c r="A19" s="93">
        <v>6</v>
      </c>
      <c r="B19" s="4">
        <v>244</v>
      </c>
      <c r="C19" s="20"/>
      <c r="D19" s="1" t="s">
        <v>2</v>
      </c>
      <c r="E19" s="3" t="s">
        <v>4</v>
      </c>
      <c r="F19" s="4">
        <v>2</v>
      </c>
      <c r="G19" s="5" t="s">
        <v>103</v>
      </c>
      <c r="H19" s="2" t="s">
        <v>104</v>
      </c>
      <c r="I19" s="4" t="s">
        <v>34</v>
      </c>
      <c r="J19" s="6" t="s">
        <v>61</v>
      </c>
      <c r="K19" s="4" t="s">
        <v>149</v>
      </c>
      <c r="L19" s="8">
        <v>4</v>
      </c>
      <c r="M19" s="140">
        <v>8</v>
      </c>
      <c r="N19" s="70">
        <v>53.15</v>
      </c>
      <c r="O19" s="140">
        <f t="shared" si="0"/>
        <v>12</v>
      </c>
      <c r="P19" s="63"/>
      <c r="Q19" s="63"/>
      <c r="R19" s="63"/>
      <c r="S19" s="63"/>
      <c r="T19" s="63"/>
      <c r="U19" s="63"/>
    </row>
    <row r="20" spans="1:21" s="69" customFormat="1" ht="33" customHeight="1">
      <c r="A20" s="93">
        <v>7</v>
      </c>
      <c r="B20" s="4">
        <v>248</v>
      </c>
      <c r="C20" s="20"/>
      <c r="D20" s="1" t="s">
        <v>36</v>
      </c>
      <c r="E20" s="3" t="s">
        <v>37</v>
      </c>
      <c r="F20" s="4" t="s">
        <v>62</v>
      </c>
      <c r="G20" s="5" t="s">
        <v>76</v>
      </c>
      <c r="H20" s="2" t="s">
        <v>77</v>
      </c>
      <c r="I20" s="4" t="s">
        <v>27</v>
      </c>
      <c r="J20" s="6" t="s">
        <v>28</v>
      </c>
      <c r="K20" s="4" t="s">
        <v>26</v>
      </c>
      <c r="L20" s="93">
        <v>15</v>
      </c>
      <c r="M20" s="138">
        <v>20</v>
      </c>
      <c r="N20" s="70">
        <v>72.040000000000006</v>
      </c>
      <c r="O20" s="140">
        <f t="shared" si="0"/>
        <v>35</v>
      </c>
      <c r="P20" s="63"/>
      <c r="Q20" s="63"/>
      <c r="R20" s="63"/>
      <c r="S20" s="63"/>
      <c r="T20" s="63"/>
      <c r="U20" s="63"/>
    </row>
    <row r="21" spans="1:21" s="69" customFormat="1" ht="33" customHeight="1">
      <c r="A21" s="93">
        <v>8</v>
      </c>
      <c r="B21" s="4">
        <v>55</v>
      </c>
      <c r="C21" s="20"/>
      <c r="D21" s="1" t="s">
        <v>68</v>
      </c>
      <c r="E21" s="3" t="s">
        <v>69</v>
      </c>
      <c r="F21" s="4" t="s">
        <v>60</v>
      </c>
      <c r="G21" s="5" t="s">
        <v>153</v>
      </c>
      <c r="H21" s="2" t="s">
        <v>94</v>
      </c>
      <c r="I21" s="4" t="s">
        <v>19</v>
      </c>
      <c r="J21" s="6" t="s">
        <v>61</v>
      </c>
      <c r="K21" s="4" t="s">
        <v>21</v>
      </c>
      <c r="L21" s="93">
        <v>23</v>
      </c>
      <c r="M21" s="140">
        <v>13</v>
      </c>
      <c r="N21" s="70">
        <v>60.82</v>
      </c>
      <c r="O21" s="140">
        <f t="shared" si="0"/>
        <v>36</v>
      </c>
      <c r="P21" s="63"/>
      <c r="Q21" s="63"/>
      <c r="R21" s="63"/>
      <c r="S21" s="63"/>
      <c r="T21" s="63"/>
      <c r="U21" s="63"/>
    </row>
    <row r="22" spans="1:21" ht="33" hidden="1" customHeight="1">
      <c r="A22" s="68"/>
      <c r="B22" s="39"/>
      <c r="C22" s="57"/>
      <c r="D22" s="50"/>
      <c r="E22" s="45"/>
      <c r="F22" s="39"/>
      <c r="G22" s="42"/>
      <c r="H22" s="43"/>
      <c r="I22" s="39"/>
      <c r="J22" s="44"/>
      <c r="K22" s="39"/>
      <c r="L22" s="71"/>
      <c r="M22" s="67"/>
      <c r="N22" s="67"/>
      <c r="O22" s="106"/>
    </row>
    <row r="23" spans="1:21" ht="33" hidden="1" customHeight="1">
      <c r="A23" s="68"/>
      <c r="B23" s="39"/>
      <c r="C23" s="57"/>
      <c r="D23" s="41"/>
      <c r="E23" s="40"/>
      <c r="F23" s="39"/>
      <c r="G23" s="42"/>
      <c r="H23" s="43"/>
      <c r="I23" s="39"/>
      <c r="J23" s="44"/>
      <c r="K23" s="39"/>
      <c r="L23" s="56"/>
      <c r="M23" s="56"/>
      <c r="N23" s="70"/>
      <c r="O23" s="56"/>
    </row>
    <row r="24" spans="1:21" ht="33" hidden="1" customHeight="1">
      <c r="A24" s="68"/>
      <c r="B24" s="39"/>
      <c r="C24" s="57"/>
      <c r="D24" s="59"/>
      <c r="E24" s="120"/>
      <c r="F24" s="60"/>
      <c r="G24" s="51"/>
      <c r="H24" s="45"/>
      <c r="I24" s="61"/>
      <c r="J24" s="55"/>
      <c r="K24" s="60"/>
      <c r="L24" s="71"/>
      <c r="M24" s="67"/>
      <c r="N24" s="67"/>
      <c r="O24" s="106"/>
    </row>
    <row r="25" spans="1:21" ht="33" hidden="1" customHeight="1">
      <c r="A25" s="68"/>
      <c r="B25" s="39"/>
      <c r="C25" s="57"/>
      <c r="D25" s="41"/>
      <c r="E25" s="40"/>
      <c r="F25" s="39"/>
      <c r="G25" s="42"/>
      <c r="H25" s="43"/>
      <c r="I25" s="39"/>
      <c r="J25" s="44"/>
      <c r="K25" s="39"/>
      <c r="L25" s="71"/>
      <c r="M25" s="56"/>
      <c r="N25" s="67"/>
      <c r="O25" s="56"/>
    </row>
    <row r="26" spans="1:21" ht="33" hidden="1" customHeight="1">
      <c r="A26" s="68"/>
      <c r="B26" s="39"/>
      <c r="C26" s="57"/>
      <c r="D26" s="41"/>
      <c r="E26" s="40"/>
      <c r="F26" s="39"/>
      <c r="G26" s="48"/>
      <c r="H26" s="118"/>
      <c r="I26" s="119"/>
      <c r="J26" s="44"/>
      <c r="K26" s="39"/>
      <c r="L26" s="56"/>
      <c r="M26" s="56"/>
      <c r="N26" s="70"/>
      <c r="O26" s="56"/>
      <c r="P26" s="69"/>
      <c r="Q26" s="69"/>
      <c r="R26" s="69"/>
      <c r="S26" s="69"/>
      <c r="T26" s="69"/>
      <c r="U26" s="69"/>
    </row>
    <row r="27" spans="1:21" ht="33" hidden="1" customHeight="1">
      <c r="A27" s="68"/>
      <c r="B27" s="39"/>
      <c r="C27" s="57"/>
      <c r="D27" s="41"/>
      <c r="E27" s="40"/>
      <c r="F27" s="39"/>
      <c r="G27" s="42"/>
      <c r="H27" s="43"/>
      <c r="I27" s="39"/>
      <c r="J27" s="44"/>
      <c r="K27" s="39"/>
      <c r="L27" s="56"/>
      <c r="M27" s="56"/>
      <c r="N27" s="70"/>
      <c r="O27" s="56"/>
    </row>
    <row r="28" spans="1:21" ht="33" hidden="1" customHeight="1">
      <c r="A28" s="68"/>
      <c r="B28" s="39"/>
      <c r="C28" s="57"/>
      <c r="D28" s="41"/>
      <c r="E28" s="40"/>
      <c r="F28" s="39"/>
      <c r="G28" s="42"/>
      <c r="H28" s="43"/>
      <c r="I28" s="39"/>
      <c r="J28" s="44"/>
      <c r="K28" s="39"/>
      <c r="L28" s="71"/>
      <c r="M28" s="56"/>
      <c r="N28" s="70"/>
      <c r="O28" s="56"/>
      <c r="P28" s="69"/>
      <c r="Q28" s="69"/>
      <c r="R28" s="69"/>
      <c r="S28" s="69"/>
      <c r="T28" s="69"/>
      <c r="U28" s="69"/>
    </row>
    <row r="29" spans="1:21" ht="33" hidden="1" customHeight="1">
      <c r="A29" s="68"/>
      <c r="B29" s="39"/>
      <c r="C29" s="57"/>
      <c r="D29" s="41"/>
      <c r="E29" s="40"/>
      <c r="F29" s="39"/>
      <c r="G29" s="42"/>
      <c r="H29" s="43"/>
      <c r="I29" s="39"/>
      <c r="J29" s="44"/>
      <c r="K29" s="39"/>
      <c r="L29" s="71"/>
      <c r="M29" s="56"/>
      <c r="N29" s="70"/>
      <c r="O29" s="56"/>
    </row>
    <row r="30" spans="1:21" ht="33" hidden="1" customHeight="1">
      <c r="A30" s="68"/>
      <c r="B30" s="39"/>
      <c r="C30" s="57"/>
      <c r="D30" s="41"/>
      <c r="E30" s="40"/>
      <c r="F30" s="39"/>
      <c r="G30" s="42"/>
      <c r="H30" s="43"/>
      <c r="I30" s="39"/>
      <c r="J30" s="44"/>
      <c r="K30" s="39"/>
      <c r="L30" s="71"/>
      <c r="M30" s="56"/>
      <c r="N30" s="70"/>
      <c r="O30" s="56"/>
    </row>
    <row r="31" spans="1:21" ht="33" hidden="1" customHeight="1">
      <c r="A31" s="68"/>
      <c r="B31" s="39"/>
      <c r="C31" s="57"/>
      <c r="D31" s="41"/>
      <c r="E31" s="45"/>
      <c r="F31" s="44"/>
      <c r="G31" s="114"/>
      <c r="H31" s="113"/>
      <c r="I31" s="115"/>
      <c r="J31" s="44"/>
      <c r="K31" s="94"/>
      <c r="L31" s="56"/>
      <c r="M31" s="56"/>
      <c r="N31" s="70"/>
      <c r="O31" s="56"/>
    </row>
    <row r="32" spans="1:21" ht="33" hidden="1" customHeight="1">
      <c r="A32" s="68"/>
      <c r="B32" s="39"/>
      <c r="C32" s="57"/>
      <c r="D32" s="41"/>
      <c r="E32" s="40"/>
      <c r="F32" s="39"/>
      <c r="G32" s="42"/>
      <c r="H32" s="43"/>
      <c r="I32" s="39"/>
      <c r="J32" s="44"/>
      <c r="K32" s="39"/>
      <c r="L32" s="71"/>
      <c r="M32" s="67"/>
      <c r="N32" s="67"/>
      <c r="O32" s="106"/>
    </row>
    <row r="33" spans="1:21" ht="33" hidden="1" customHeight="1">
      <c r="A33" s="68"/>
      <c r="B33" s="39"/>
      <c r="C33" s="57"/>
      <c r="D33" s="42"/>
      <c r="E33" s="49"/>
      <c r="F33" s="49"/>
      <c r="G33" s="42"/>
      <c r="H33" s="43"/>
      <c r="I33" s="39"/>
      <c r="J33" s="46"/>
      <c r="K33" s="39"/>
      <c r="L33" s="71"/>
      <c r="M33" s="56"/>
      <c r="N33" s="67"/>
      <c r="O33" s="56"/>
      <c r="P33" s="69"/>
      <c r="Q33" s="69"/>
      <c r="R33" s="69"/>
      <c r="S33" s="69"/>
      <c r="T33" s="69"/>
      <c r="U33" s="69"/>
    </row>
    <row r="34" spans="1:21" ht="33" hidden="1" customHeight="1">
      <c r="A34" s="68"/>
      <c r="B34" s="39"/>
      <c r="C34" s="57"/>
      <c r="D34" s="41"/>
      <c r="E34" s="40"/>
      <c r="F34" s="39"/>
      <c r="G34" s="42"/>
      <c r="H34" s="43"/>
      <c r="I34" s="39"/>
      <c r="J34" s="44"/>
      <c r="K34" s="39"/>
      <c r="L34" s="71"/>
      <c r="M34" s="56"/>
      <c r="N34" s="67"/>
      <c r="O34" s="56"/>
    </row>
    <row r="35" spans="1:21" ht="33" hidden="1" customHeight="1">
      <c r="A35" s="68"/>
      <c r="B35" s="39"/>
      <c r="C35" s="57"/>
      <c r="D35" s="41"/>
      <c r="E35" s="40"/>
      <c r="F35" s="39"/>
      <c r="G35" s="42"/>
      <c r="H35" s="43"/>
      <c r="I35" s="39"/>
      <c r="J35" s="44"/>
      <c r="K35" s="44"/>
      <c r="L35" s="56"/>
      <c r="M35" s="56"/>
      <c r="N35" s="70"/>
      <c r="O35" s="56"/>
    </row>
    <row r="36" spans="1:21" ht="33" hidden="1" customHeight="1">
      <c r="A36" s="68"/>
      <c r="B36" s="39"/>
      <c r="C36" s="57"/>
      <c r="D36" s="41"/>
      <c r="E36" s="40"/>
      <c r="F36" s="39"/>
      <c r="G36" s="42"/>
      <c r="H36" s="43"/>
      <c r="I36" s="39"/>
      <c r="J36" s="44"/>
      <c r="K36" s="39"/>
      <c r="L36" s="71"/>
      <c r="M36" s="67"/>
      <c r="N36" s="67"/>
      <c r="O36" s="106"/>
    </row>
    <row r="37" spans="1:21" ht="33" hidden="1" customHeight="1">
      <c r="A37" s="68"/>
      <c r="B37" s="39"/>
      <c r="C37" s="57"/>
      <c r="D37" s="41"/>
      <c r="E37" s="40"/>
      <c r="F37" s="39"/>
      <c r="G37" s="42"/>
      <c r="H37" s="43"/>
      <c r="I37" s="39"/>
      <c r="J37" s="44"/>
      <c r="K37" s="39"/>
      <c r="L37" s="56"/>
      <c r="M37" s="56"/>
      <c r="N37" s="70"/>
      <c r="O37" s="56"/>
    </row>
    <row r="38" spans="1:21" ht="33" hidden="1" customHeight="1">
      <c r="A38" s="68"/>
      <c r="B38" s="39"/>
      <c r="C38" s="57"/>
      <c r="D38" s="47"/>
      <c r="E38" s="116"/>
      <c r="F38" s="117"/>
      <c r="G38" s="42"/>
      <c r="H38" s="43"/>
      <c r="I38" s="39"/>
      <c r="J38" s="44"/>
      <c r="K38" s="44"/>
      <c r="L38" s="56"/>
      <c r="M38" s="56"/>
      <c r="N38" s="70"/>
      <c r="O38" s="56"/>
      <c r="P38" s="69"/>
      <c r="Q38" s="69"/>
      <c r="R38" s="69"/>
      <c r="S38" s="69"/>
      <c r="T38" s="69"/>
      <c r="U38" s="69"/>
    </row>
    <row r="39" spans="1:21" ht="33" hidden="1" customHeight="1">
      <c r="A39" s="68"/>
      <c r="B39" s="39"/>
      <c r="C39" s="57"/>
      <c r="D39" s="52"/>
      <c r="E39" s="45"/>
      <c r="F39" s="46"/>
      <c r="G39" s="42"/>
      <c r="H39" s="43"/>
      <c r="I39" s="44"/>
      <c r="J39" s="44"/>
      <c r="K39" s="44"/>
      <c r="L39" s="56"/>
      <c r="M39" s="56"/>
      <c r="N39" s="70"/>
      <c r="O39" s="56"/>
      <c r="P39" s="69"/>
      <c r="Q39" s="69"/>
      <c r="R39" s="69"/>
      <c r="S39" s="69"/>
      <c r="T39" s="69"/>
      <c r="U39" s="69"/>
    </row>
    <row r="40" spans="1:21">
      <c r="B40" s="110"/>
      <c r="C40" s="110"/>
      <c r="D40" s="121"/>
      <c r="E40" s="121"/>
      <c r="F40" s="121"/>
      <c r="G40" s="121"/>
      <c r="H40" s="121"/>
      <c r="I40" s="122"/>
      <c r="J40" s="122"/>
      <c r="K40" s="111"/>
      <c r="L40" s="110"/>
    </row>
    <row r="41" spans="1:21" s="87" customFormat="1" ht="47.25" customHeight="1">
      <c r="A41" s="107"/>
      <c r="B41" s="107"/>
      <c r="C41" s="107"/>
      <c r="D41" s="18" t="s">
        <v>64</v>
      </c>
      <c r="E41" s="25"/>
      <c r="F41" s="26"/>
      <c r="G41" s="28"/>
      <c r="H41" s="18" t="s">
        <v>142</v>
      </c>
      <c r="I41" s="29"/>
      <c r="J41" s="108"/>
      <c r="K41" s="123"/>
      <c r="L41" s="123"/>
      <c r="M41" s="123"/>
      <c r="N41" s="107"/>
      <c r="O41" s="109"/>
    </row>
    <row r="42" spans="1:21" s="87" customFormat="1" ht="47.25" customHeight="1">
      <c r="A42" s="107"/>
      <c r="B42" s="107"/>
      <c r="C42" s="107"/>
      <c r="D42" s="18" t="s">
        <v>89</v>
      </c>
      <c r="E42" s="18"/>
      <c r="F42" s="18"/>
      <c r="G42" s="18"/>
      <c r="H42" s="18" t="s">
        <v>143</v>
      </c>
      <c r="I42" s="29"/>
      <c r="J42" s="108"/>
      <c r="K42" s="123"/>
      <c r="L42" s="123"/>
      <c r="M42" s="123"/>
      <c r="N42" s="107"/>
      <c r="O42" s="109"/>
    </row>
    <row r="43" spans="1:21" s="87" customFormat="1" ht="47.25" customHeight="1">
      <c r="A43" s="107"/>
      <c r="B43" s="107"/>
      <c r="C43" s="107"/>
      <c r="D43" s="18" t="s">
        <v>65</v>
      </c>
      <c r="E43" s="25"/>
      <c r="F43" s="26"/>
      <c r="G43" s="28"/>
      <c r="H43" s="18" t="s">
        <v>85</v>
      </c>
      <c r="I43" s="18"/>
      <c r="J43" s="108"/>
      <c r="K43" s="123"/>
      <c r="L43" s="123"/>
      <c r="M43" s="123"/>
      <c r="N43" s="107"/>
      <c r="O43" s="109"/>
    </row>
    <row r="44" spans="1:21">
      <c r="B44" s="110"/>
      <c r="C44" s="110"/>
      <c r="D44" s="121"/>
      <c r="E44" s="121"/>
      <c r="F44" s="121"/>
      <c r="G44" s="121"/>
      <c r="H44" s="121"/>
      <c r="I44" s="122"/>
      <c r="J44" s="122"/>
      <c r="K44" s="111"/>
      <c r="L44" s="110"/>
    </row>
    <row r="45" spans="1:21">
      <c r="B45" s="110"/>
      <c r="C45" s="110"/>
      <c r="D45" s="121"/>
      <c r="E45" s="121"/>
      <c r="F45" s="121"/>
      <c r="G45" s="121"/>
      <c r="H45" s="121"/>
      <c r="I45" s="122"/>
      <c r="J45" s="122"/>
      <c r="K45" s="111"/>
      <c r="L45" s="110"/>
    </row>
    <row r="46" spans="1:21">
      <c r="B46" s="110"/>
      <c r="C46" s="110"/>
      <c r="D46" s="121"/>
      <c r="E46" s="121"/>
      <c r="F46" s="121"/>
      <c r="G46" s="121"/>
      <c r="H46" s="121"/>
      <c r="I46" s="122"/>
      <c r="J46" s="122"/>
      <c r="K46" s="111"/>
      <c r="L46" s="110"/>
    </row>
    <row r="47" spans="1:21">
      <c r="B47" s="110"/>
      <c r="C47" s="110"/>
      <c r="D47" s="121"/>
      <c r="E47" s="121"/>
      <c r="F47" s="121"/>
      <c r="G47" s="121"/>
      <c r="H47" s="121"/>
      <c r="I47" s="122"/>
      <c r="J47" s="122"/>
      <c r="K47" s="111"/>
      <c r="L47" s="110"/>
    </row>
    <row r="48" spans="1:21">
      <c r="B48" s="110"/>
      <c r="C48" s="110"/>
      <c r="D48" s="121"/>
      <c r="E48" s="121"/>
      <c r="F48" s="121"/>
      <c r="G48" s="121"/>
      <c r="H48" s="121"/>
      <c r="I48" s="122"/>
      <c r="J48" s="122"/>
      <c r="K48" s="111"/>
      <c r="L48" s="110"/>
    </row>
    <row r="49" spans="2:12">
      <c r="B49" s="110"/>
      <c r="C49" s="110"/>
      <c r="D49" s="121"/>
      <c r="E49" s="121"/>
      <c r="F49" s="121"/>
      <c r="G49" s="121"/>
      <c r="H49" s="121"/>
      <c r="I49" s="122"/>
      <c r="J49" s="122"/>
      <c r="K49" s="111"/>
      <c r="L49" s="110"/>
    </row>
    <row r="50" spans="2:12">
      <c r="B50" s="110"/>
      <c r="C50" s="110"/>
      <c r="D50" s="121"/>
      <c r="E50" s="121"/>
      <c r="F50" s="121"/>
      <c r="G50" s="121"/>
      <c r="H50" s="121"/>
      <c r="I50" s="122"/>
      <c r="J50" s="122"/>
      <c r="K50" s="111"/>
      <c r="L50" s="110"/>
    </row>
    <row r="51" spans="2:12">
      <c r="B51" s="110"/>
      <c r="C51" s="110"/>
      <c r="D51" s="121"/>
      <c r="E51" s="121"/>
      <c r="F51" s="121"/>
      <c r="G51" s="121"/>
      <c r="H51" s="121"/>
      <c r="I51" s="122"/>
      <c r="J51" s="122"/>
      <c r="K51" s="111"/>
      <c r="L51" s="110"/>
    </row>
    <row r="52" spans="2:12">
      <c r="B52" s="110"/>
      <c r="C52" s="110"/>
      <c r="D52" s="121"/>
      <c r="E52" s="121"/>
      <c r="F52" s="121"/>
      <c r="G52" s="121"/>
      <c r="H52" s="121"/>
      <c r="I52" s="122"/>
      <c r="J52" s="122"/>
      <c r="K52" s="111"/>
      <c r="L52" s="110"/>
    </row>
    <row r="53" spans="2:12">
      <c r="B53" s="110"/>
      <c r="C53" s="110"/>
      <c r="D53" s="121"/>
      <c r="E53" s="121"/>
      <c r="F53" s="121"/>
      <c r="G53" s="121"/>
      <c r="H53" s="121"/>
      <c r="I53" s="122"/>
      <c r="J53" s="122"/>
      <c r="K53" s="111"/>
      <c r="L53" s="110"/>
    </row>
    <row r="54" spans="2:12">
      <c r="B54" s="110"/>
      <c r="C54" s="110"/>
      <c r="D54" s="121"/>
      <c r="E54" s="121"/>
      <c r="F54" s="121"/>
      <c r="G54" s="121"/>
      <c r="H54" s="121"/>
      <c r="I54" s="122"/>
      <c r="J54" s="122"/>
      <c r="K54" s="111"/>
      <c r="L54" s="110"/>
    </row>
    <row r="55" spans="2:12">
      <c r="B55" s="110"/>
      <c r="C55" s="110"/>
      <c r="D55" s="121"/>
      <c r="E55" s="121"/>
      <c r="F55" s="121"/>
      <c r="G55" s="121"/>
      <c r="H55" s="121"/>
      <c r="I55" s="122"/>
      <c r="J55" s="122"/>
      <c r="K55" s="111"/>
      <c r="L55" s="110"/>
    </row>
    <row r="56" spans="2:12">
      <c r="B56" s="110"/>
      <c r="C56" s="110"/>
      <c r="D56" s="121"/>
      <c r="E56" s="121"/>
      <c r="F56" s="121"/>
      <c r="G56" s="121"/>
      <c r="H56" s="121"/>
      <c r="I56" s="122"/>
      <c r="J56" s="122"/>
      <c r="K56" s="111"/>
      <c r="L56" s="110"/>
    </row>
    <row r="57" spans="2:12">
      <c r="B57" s="110"/>
      <c r="C57" s="110"/>
      <c r="D57" s="121"/>
      <c r="E57" s="121"/>
      <c r="F57" s="121"/>
      <c r="G57" s="121"/>
      <c r="H57" s="121"/>
      <c r="I57" s="122"/>
      <c r="J57" s="122"/>
      <c r="K57" s="111"/>
      <c r="L57" s="110"/>
    </row>
    <row r="58" spans="2:12">
      <c r="B58" s="110"/>
      <c r="C58" s="110"/>
      <c r="D58" s="121"/>
      <c r="E58" s="121"/>
      <c r="F58" s="121"/>
      <c r="G58" s="121"/>
      <c r="H58" s="121"/>
      <c r="I58" s="122"/>
      <c r="J58" s="122"/>
      <c r="K58" s="111"/>
      <c r="L58" s="110"/>
    </row>
    <row r="59" spans="2:12">
      <c r="B59" s="110"/>
      <c r="C59" s="110"/>
      <c r="D59" s="121"/>
      <c r="E59" s="121"/>
      <c r="F59" s="121"/>
      <c r="G59" s="121"/>
      <c r="H59" s="121"/>
      <c r="I59" s="122"/>
      <c r="J59" s="122"/>
      <c r="K59" s="111"/>
      <c r="L59" s="110"/>
    </row>
    <row r="60" spans="2:12">
      <c r="B60" s="110"/>
      <c r="C60" s="110"/>
      <c r="D60" s="121"/>
      <c r="E60" s="121"/>
      <c r="F60" s="121"/>
      <c r="G60" s="121"/>
      <c r="H60" s="121"/>
      <c r="I60" s="122"/>
      <c r="J60" s="122"/>
      <c r="K60" s="111"/>
      <c r="L60" s="110"/>
    </row>
    <row r="61" spans="2:12">
      <c r="B61" s="110"/>
      <c r="C61" s="110"/>
      <c r="D61" s="121"/>
      <c r="E61" s="121"/>
      <c r="F61" s="121"/>
      <c r="G61" s="121"/>
      <c r="H61" s="121"/>
      <c r="I61" s="122"/>
      <c r="J61" s="122"/>
      <c r="K61" s="111"/>
      <c r="L61" s="110"/>
    </row>
    <row r="62" spans="2:12">
      <c r="B62" s="110"/>
      <c r="C62" s="110"/>
      <c r="D62" s="121"/>
      <c r="E62" s="121"/>
      <c r="F62" s="121"/>
      <c r="G62" s="121"/>
      <c r="H62" s="121"/>
      <c r="I62" s="122"/>
      <c r="J62" s="122"/>
      <c r="K62" s="111"/>
      <c r="L62" s="110"/>
    </row>
    <row r="63" spans="2:12">
      <c r="B63" s="110"/>
      <c r="C63" s="110"/>
      <c r="D63" s="121"/>
      <c r="E63" s="121"/>
      <c r="F63" s="121"/>
      <c r="G63" s="121"/>
      <c r="H63" s="121"/>
      <c r="I63" s="122"/>
      <c r="J63" s="122"/>
      <c r="K63" s="111"/>
      <c r="L63" s="110"/>
    </row>
    <row r="64" spans="2:12">
      <c r="B64" s="110"/>
      <c r="C64" s="110"/>
      <c r="D64" s="121"/>
      <c r="E64" s="121"/>
      <c r="F64" s="121"/>
      <c r="G64" s="121"/>
      <c r="H64" s="121"/>
      <c r="I64" s="122"/>
      <c r="J64" s="122"/>
      <c r="K64" s="111"/>
      <c r="L64" s="110"/>
    </row>
    <row r="65" spans="2:12">
      <c r="B65" s="110"/>
      <c r="C65" s="110"/>
      <c r="D65" s="121"/>
      <c r="E65" s="121"/>
      <c r="F65" s="121"/>
      <c r="G65" s="121"/>
      <c r="H65" s="121"/>
      <c r="I65" s="122"/>
      <c r="J65" s="122"/>
      <c r="K65" s="111"/>
      <c r="L65" s="110"/>
    </row>
    <row r="66" spans="2:12">
      <c r="B66" s="110"/>
      <c r="C66" s="110"/>
      <c r="D66" s="121"/>
      <c r="E66" s="121"/>
      <c r="F66" s="121"/>
      <c r="G66" s="121"/>
      <c r="H66" s="121"/>
      <c r="I66" s="122"/>
      <c r="J66" s="122"/>
      <c r="K66" s="111"/>
      <c r="L66" s="110"/>
    </row>
    <row r="67" spans="2:12">
      <c r="B67" s="110"/>
      <c r="C67" s="110"/>
      <c r="D67" s="121"/>
      <c r="E67" s="121"/>
      <c r="F67" s="121"/>
      <c r="G67" s="121"/>
      <c r="H67" s="121"/>
      <c r="I67" s="122"/>
      <c r="J67" s="122"/>
      <c r="K67" s="111"/>
      <c r="L67" s="110"/>
    </row>
    <row r="68" spans="2:12">
      <c r="B68" s="110"/>
      <c r="C68" s="110"/>
      <c r="D68" s="121"/>
      <c r="E68" s="121"/>
      <c r="F68" s="121"/>
      <c r="G68" s="121"/>
      <c r="H68" s="121"/>
      <c r="I68" s="122"/>
      <c r="J68" s="122"/>
      <c r="K68" s="111"/>
      <c r="L68" s="110"/>
    </row>
    <row r="69" spans="2:12">
      <c r="B69" s="110"/>
      <c r="C69" s="110"/>
      <c r="D69" s="121"/>
      <c r="E69" s="121"/>
      <c r="F69" s="121"/>
      <c r="G69" s="121"/>
      <c r="H69" s="121"/>
      <c r="I69" s="122"/>
      <c r="J69" s="122"/>
      <c r="K69" s="111"/>
      <c r="L69" s="110"/>
    </row>
    <row r="70" spans="2:12">
      <c r="B70" s="110"/>
      <c r="C70" s="110"/>
      <c r="D70" s="121"/>
      <c r="E70" s="121"/>
      <c r="F70" s="121"/>
      <c r="G70" s="121"/>
      <c r="H70" s="121"/>
      <c r="I70" s="122"/>
      <c r="J70" s="122"/>
      <c r="K70" s="111"/>
      <c r="L70" s="110"/>
    </row>
    <row r="71" spans="2:12">
      <c r="B71" s="110"/>
      <c r="C71" s="110"/>
      <c r="D71" s="121"/>
      <c r="E71" s="121"/>
      <c r="F71" s="121"/>
      <c r="G71" s="121"/>
      <c r="H71" s="121"/>
      <c r="I71" s="122"/>
      <c r="J71" s="122"/>
      <c r="K71" s="111"/>
      <c r="L71" s="110"/>
    </row>
    <row r="72" spans="2:12">
      <c r="B72" s="110"/>
      <c r="C72" s="110"/>
      <c r="D72" s="121"/>
      <c r="E72" s="121"/>
      <c r="F72" s="121"/>
      <c r="G72" s="121"/>
      <c r="H72" s="121"/>
      <c r="I72" s="122"/>
      <c r="J72" s="122"/>
      <c r="K72" s="111"/>
      <c r="L72" s="110"/>
    </row>
    <row r="73" spans="2:12">
      <c r="B73" s="110"/>
      <c r="C73" s="110"/>
      <c r="D73" s="121"/>
      <c r="E73" s="121"/>
      <c r="F73" s="121"/>
      <c r="G73" s="121"/>
      <c r="H73" s="121"/>
      <c r="I73" s="122"/>
      <c r="J73" s="122"/>
      <c r="K73" s="111"/>
      <c r="L73" s="110"/>
    </row>
    <row r="74" spans="2:12">
      <c r="B74" s="110"/>
      <c r="C74" s="110"/>
      <c r="D74" s="121"/>
      <c r="E74" s="121"/>
      <c r="F74" s="121"/>
      <c r="G74" s="121"/>
      <c r="H74" s="121"/>
      <c r="I74" s="122"/>
      <c r="J74" s="122"/>
      <c r="K74" s="111"/>
      <c r="L74" s="110"/>
    </row>
    <row r="75" spans="2:12">
      <c r="B75" s="110"/>
      <c r="C75" s="110"/>
      <c r="D75" s="121"/>
      <c r="E75" s="121"/>
      <c r="F75" s="121"/>
      <c r="G75" s="121"/>
      <c r="H75" s="121"/>
      <c r="I75" s="122"/>
      <c r="J75" s="122"/>
      <c r="K75" s="111"/>
      <c r="L75" s="110"/>
    </row>
  </sheetData>
  <protectedRanges>
    <protectedRange sqref="K20" name="Диапазон1_3_1_1_3_6_1_3_1_1_1"/>
  </protectedRanges>
  <mergeCells count="22">
    <mergeCell ref="F11:F13"/>
    <mergeCell ref="G11:G13"/>
    <mergeCell ref="H11:H13"/>
    <mergeCell ref="I11:I13"/>
    <mergeCell ref="A8:O8"/>
    <mergeCell ref="A9:O9"/>
    <mergeCell ref="J11:J13"/>
    <mergeCell ref="K11:K13"/>
    <mergeCell ref="L11:O11"/>
    <mergeCell ref="M12:N12"/>
    <mergeCell ref="O12:O13"/>
    <mergeCell ref="A11:A13"/>
    <mergeCell ref="B11:B13"/>
    <mergeCell ref="C11:C13"/>
    <mergeCell ref="D11:D13"/>
    <mergeCell ref="E11:E13"/>
    <mergeCell ref="A2:O2"/>
    <mergeCell ref="A4:O4"/>
    <mergeCell ref="A5:O5"/>
    <mergeCell ref="A6:O6"/>
    <mergeCell ref="A7:O7"/>
    <mergeCell ref="A3:O3"/>
  </mergeCells>
  <pageMargins left="0.51181102362204722" right="0.51181102362204722" top="0.55118110236220474" bottom="0.55118110236220474" header="0.31496062992125984" footer="0.31496062992125984"/>
  <pageSetup paperSize="9" scale="63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view="pageBreakPreview" topLeftCell="A2" zoomScaleNormal="100" zoomScaleSheetLayoutView="100" workbookViewId="0">
      <selection activeCell="R18" sqref="R18"/>
    </sheetView>
  </sheetViews>
  <sheetFormatPr defaultRowHeight="12.75"/>
  <cols>
    <col min="1" max="1" width="3.5703125" style="65" customWidth="1"/>
    <col min="2" max="2" width="5.28515625" style="65" customWidth="1"/>
    <col min="3" max="3" width="4.5703125" style="65" hidden="1" customWidth="1"/>
    <col min="4" max="4" width="20.28515625" style="63" customWidth="1"/>
    <col min="5" max="5" width="8.140625" style="63" customWidth="1"/>
    <col min="6" max="6" width="5.85546875" style="63" customWidth="1"/>
    <col min="7" max="7" width="28.85546875" style="63" customWidth="1"/>
    <col min="8" max="8" width="9.42578125" style="63" customWidth="1"/>
    <col min="9" max="9" width="14.5703125" style="66" customWidth="1"/>
    <col min="10" max="10" width="14.7109375" style="66" hidden="1" customWidth="1"/>
    <col min="11" max="11" width="22.5703125" style="146" customWidth="1"/>
    <col min="12" max="12" width="7" style="65" customWidth="1"/>
    <col min="13" max="13" width="6.85546875" style="64" customWidth="1"/>
    <col min="14" max="14" width="8.140625" style="64" customWidth="1"/>
    <col min="15" max="16384" width="9.140625" style="63"/>
  </cols>
  <sheetData>
    <row r="1" spans="1:15" s="87" customFormat="1" ht="21" hidden="1" customHeight="1">
      <c r="A1" s="92" t="s">
        <v>125</v>
      </c>
      <c r="B1" s="92"/>
      <c r="C1" s="91"/>
      <c r="D1" s="90"/>
      <c r="E1" s="91" t="s">
        <v>124</v>
      </c>
      <c r="F1" s="90"/>
      <c r="G1" s="90"/>
      <c r="H1" s="91" t="s">
        <v>123</v>
      </c>
      <c r="I1" s="90"/>
      <c r="J1" s="90"/>
      <c r="K1" s="90"/>
      <c r="L1" s="89" t="s">
        <v>122</v>
      </c>
      <c r="M1" s="88"/>
      <c r="N1" s="88"/>
    </row>
    <row r="2" spans="1:15" ht="72" customHeight="1">
      <c r="A2" s="188" t="s">
        <v>196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3.75" customHeight="1">
      <c r="A3" s="191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s="85" customFormat="1" ht="14.25" customHeight="1">
      <c r="A4" s="189" t="s">
        <v>84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s="84" customFormat="1">
      <c r="A5" s="190" t="s">
        <v>121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84" customFormat="1">
      <c r="A6" s="190" t="s">
        <v>140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s="84" customFormat="1">
      <c r="A7" s="190" t="s">
        <v>198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</row>
    <row r="8" spans="1:15" s="84" customFormat="1">
      <c r="A8" s="190" t="s">
        <v>137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</row>
    <row r="9" spans="1:15" s="84" customFormat="1" ht="12" customHeight="1">
      <c r="A9" s="187" t="s">
        <v>99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73" customFormat="1" ht="15" customHeight="1">
      <c r="A10" s="139" t="s">
        <v>96</v>
      </c>
      <c r="B10" s="17"/>
      <c r="C10" s="83"/>
      <c r="D10" s="82"/>
      <c r="E10" s="80"/>
      <c r="F10" s="81"/>
      <c r="G10" s="80"/>
      <c r="H10" s="79"/>
      <c r="I10" s="79"/>
      <c r="J10" s="78"/>
      <c r="L10" s="77"/>
      <c r="M10" s="75"/>
      <c r="N10" s="76"/>
      <c r="O10" s="21" t="s">
        <v>136</v>
      </c>
    </row>
    <row r="11" spans="1:15" ht="15" customHeight="1">
      <c r="A11" s="186" t="s">
        <v>119</v>
      </c>
      <c r="B11" s="194" t="s">
        <v>50</v>
      </c>
      <c r="C11" s="193" t="s">
        <v>118</v>
      </c>
      <c r="D11" s="192" t="s">
        <v>117</v>
      </c>
      <c r="E11" s="192" t="s">
        <v>52</v>
      </c>
      <c r="F11" s="193" t="s">
        <v>53</v>
      </c>
      <c r="G11" s="192" t="s">
        <v>116</v>
      </c>
      <c r="H11" s="192" t="s">
        <v>52</v>
      </c>
      <c r="I11" s="192" t="s">
        <v>55</v>
      </c>
      <c r="J11" s="192" t="s">
        <v>56</v>
      </c>
      <c r="K11" s="192" t="s">
        <v>57</v>
      </c>
      <c r="L11" s="192" t="s">
        <v>115</v>
      </c>
      <c r="M11" s="192"/>
      <c r="N11" s="192"/>
      <c r="O11" s="192"/>
    </row>
    <row r="12" spans="1:15" ht="20.100000000000001" customHeight="1">
      <c r="A12" s="186"/>
      <c r="B12" s="195"/>
      <c r="C12" s="193"/>
      <c r="D12" s="192"/>
      <c r="E12" s="192"/>
      <c r="F12" s="193"/>
      <c r="G12" s="192"/>
      <c r="H12" s="192"/>
      <c r="I12" s="192"/>
      <c r="J12" s="192"/>
      <c r="K12" s="192"/>
      <c r="L12" s="147" t="s">
        <v>114</v>
      </c>
      <c r="M12" s="197" t="s">
        <v>113</v>
      </c>
      <c r="N12" s="197"/>
      <c r="O12" s="185" t="s">
        <v>112</v>
      </c>
    </row>
    <row r="13" spans="1:15" ht="20.100000000000001" customHeight="1">
      <c r="A13" s="186"/>
      <c r="B13" s="196"/>
      <c r="C13" s="193"/>
      <c r="D13" s="192"/>
      <c r="E13" s="192"/>
      <c r="F13" s="193"/>
      <c r="G13" s="192"/>
      <c r="H13" s="192"/>
      <c r="I13" s="192"/>
      <c r="J13" s="192"/>
      <c r="K13" s="192"/>
      <c r="L13" s="148" t="s">
        <v>111</v>
      </c>
      <c r="M13" s="148" t="s">
        <v>111</v>
      </c>
      <c r="N13" s="72" t="s">
        <v>110</v>
      </c>
      <c r="O13" s="185"/>
    </row>
    <row r="14" spans="1:15" s="87" customFormat="1" ht="34.5" customHeight="1">
      <c r="A14" s="4">
        <v>1</v>
      </c>
      <c r="B14" s="4">
        <v>20</v>
      </c>
      <c r="C14" s="8"/>
      <c r="D14" s="1" t="s">
        <v>12</v>
      </c>
      <c r="E14" s="3" t="s">
        <v>13</v>
      </c>
      <c r="F14" s="4" t="s">
        <v>66</v>
      </c>
      <c r="G14" s="5" t="s">
        <v>80</v>
      </c>
      <c r="H14" s="2" t="s">
        <v>81</v>
      </c>
      <c r="I14" s="4" t="s">
        <v>14</v>
      </c>
      <c r="J14" s="6" t="s">
        <v>15</v>
      </c>
      <c r="K14" s="4" t="s">
        <v>147</v>
      </c>
      <c r="L14" s="93">
        <v>0</v>
      </c>
      <c r="M14" s="165">
        <v>0</v>
      </c>
      <c r="N14" s="70">
        <v>50.42</v>
      </c>
      <c r="O14" s="165">
        <f t="shared" ref="O14:O20" si="0">L14+M14</f>
        <v>0</v>
      </c>
    </row>
    <row r="15" spans="1:15" s="69" customFormat="1" ht="34.5" customHeight="1">
      <c r="A15" s="4">
        <v>2</v>
      </c>
      <c r="B15" s="4">
        <v>231</v>
      </c>
      <c r="C15" s="8"/>
      <c r="D15" s="1" t="s">
        <v>8</v>
      </c>
      <c r="E15" s="3" t="s">
        <v>10</v>
      </c>
      <c r="F15" s="4">
        <v>1</v>
      </c>
      <c r="G15" s="53" t="s">
        <v>93</v>
      </c>
      <c r="H15" s="33" t="s">
        <v>82</v>
      </c>
      <c r="I15" s="34" t="s">
        <v>9</v>
      </c>
      <c r="J15" s="34" t="s">
        <v>9</v>
      </c>
      <c r="K15" s="4" t="s">
        <v>24</v>
      </c>
      <c r="L15" s="93">
        <v>0</v>
      </c>
      <c r="M15" s="165">
        <v>0</v>
      </c>
      <c r="N15" s="70">
        <v>51.48</v>
      </c>
      <c r="O15" s="165">
        <f t="shared" si="0"/>
        <v>0</v>
      </c>
    </row>
    <row r="16" spans="1:15" s="69" customFormat="1" ht="34.5" customHeight="1">
      <c r="A16" s="4">
        <v>3</v>
      </c>
      <c r="B16" s="4">
        <v>245</v>
      </c>
      <c r="C16" s="8"/>
      <c r="D16" s="1" t="s">
        <v>2</v>
      </c>
      <c r="E16" s="3" t="s">
        <v>4</v>
      </c>
      <c r="F16" s="4">
        <v>2</v>
      </c>
      <c r="G16" s="5" t="s">
        <v>102</v>
      </c>
      <c r="H16" s="2" t="s">
        <v>101</v>
      </c>
      <c r="I16" s="4" t="s">
        <v>5</v>
      </c>
      <c r="J16" s="6" t="s">
        <v>61</v>
      </c>
      <c r="K16" s="4" t="s">
        <v>149</v>
      </c>
      <c r="L16" s="93">
        <v>0</v>
      </c>
      <c r="M16" s="165">
        <v>0</v>
      </c>
      <c r="N16" s="70">
        <v>63.46</v>
      </c>
      <c r="O16" s="165">
        <f t="shared" si="0"/>
        <v>0</v>
      </c>
    </row>
    <row r="17" spans="1:15" s="69" customFormat="1" ht="34.5" customHeight="1">
      <c r="A17" s="4">
        <v>4</v>
      </c>
      <c r="B17" s="4">
        <v>240</v>
      </c>
      <c r="C17" s="8"/>
      <c r="D17" s="1" t="s">
        <v>35</v>
      </c>
      <c r="E17" s="3" t="s">
        <v>16</v>
      </c>
      <c r="F17" s="4" t="s">
        <v>60</v>
      </c>
      <c r="G17" s="5" t="s">
        <v>106</v>
      </c>
      <c r="H17" s="2" t="s">
        <v>105</v>
      </c>
      <c r="I17" s="4" t="s">
        <v>63</v>
      </c>
      <c r="J17" s="6" t="s">
        <v>11</v>
      </c>
      <c r="K17" s="32" t="s">
        <v>83</v>
      </c>
      <c r="L17" s="93">
        <v>4</v>
      </c>
      <c r="M17" s="165">
        <v>0</v>
      </c>
      <c r="N17" s="70">
        <v>55.55</v>
      </c>
      <c r="O17" s="165">
        <f t="shared" si="0"/>
        <v>4</v>
      </c>
    </row>
    <row r="18" spans="1:15" s="87" customFormat="1" ht="34.5" customHeight="1">
      <c r="A18" s="4">
        <v>5</v>
      </c>
      <c r="B18" s="4">
        <v>104</v>
      </c>
      <c r="C18" s="8"/>
      <c r="D18" s="1" t="s">
        <v>6</v>
      </c>
      <c r="E18" s="3" t="s">
        <v>7</v>
      </c>
      <c r="F18" s="4">
        <v>1</v>
      </c>
      <c r="G18" s="5" t="s">
        <v>32</v>
      </c>
      <c r="H18" s="2" t="s">
        <v>33</v>
      </c>
      <c r="I18" s="4" t="s">
        <v>47</v>
      </c>
      <c r="J18" s="6" t="s">
        <v>73</v>
      </c>
      <c r="K18" s="6" t="s">
        <v>91</v>
      </c>
      <c r="L18" s="93">
        <v>0</v>
      </c>
      <c r="M18" s="165">
        <v>4</v>
      </c>
      <c r="N18" s="70">
        <v>58.61</v>
      </c>
      <c r="O18" s="165">
        <f t="shared" si="0"/>
        <v>4</v>
      </c>
    </row>
    <row r="19" spans="1:15" s="87" customFormat="1" ht="34.5" customHeight="1">
      <c r="A19" s="4">
        <v>6</v>
      </c>
      <c r="B19" s="4">
        <v>52</v>
      </c>
      <c r="C19" s="8"/>
      <c r="D19" s="1" t="s">
        <v>68</v>
      </c>
      <c r="E19" s="3" t="s">
        <v>69</v>
      </c>
      <c r="F19" s="4" t="s">
        <v>60</v>
      </c>
      <c r="G19" s="35" t="s">
        <v>88</v>
      </c>
      <c r="H19" s="54" t="s">
        <v>87</v>
      </c>
      <c r="I19" s="136" t="s">
        <v>38</v>
      </c>
      <c r="J19" s="6" t="s">
        <v>61</v>
      </c>
      <c r="K19" s="4" t="s">
        <v>18</v>
      </c>
      <c r="L19" s="93">
        <v>0</v>
      </c>
      <c r="M19" s="165">
        <v>4</v>
      </c>
      <c r="N19" s="70">
        <v>65.67</v>
      </c>
      <c r="O19" s="165">
        <f t="shared" si="0"/>
        <v>4</v>
      </c>
    </row>
    <row r="20" spans="1:15" s="87" customFormat="1" ht="34.5" customHeight="1">
      <c r="A20" s="4">
        <v>7</v>
      </c>
      <c r="B20" s="4">
        <v>87</v>
      </c>
      <c r="C20" s="8"/>
      <c r="D20" s="1" t="s">
        <v>70</v>
      </c>
      <c r="E20" s="3" t="s">
        <v>71</v>
      </c>
      <c r="F20" s="4" t="s">
        <v>59</v>
      </c>
      <c r="G20" s="5" t="s">
        <v>78</v>
      </c>
      <c r="H20" s="2" t="s">
        <v>79</v>
      </c>
      <c r="I20" s="4" t="s">
        <v>74</v>
      </c>
      <c r="J20" s="6" t="s">
        <v>72</v>
      </c>
      <c r="K20" s="4" t="s">
        <v>20</v>
      </c>
      <c r="L20" s="93">
        <v>4</v>
      </c>
      <c r="M20" s="165">
        <v>8</v>
      </c>
      <c r="N20" s="70">
        <v>61.81</v>
      </c>
      <c r="O20" s="165">
        <f t="shared" si="0"/>
        <v>12</v>
      </c>
    </row>
    <row r="22" spans="1:15" s="87" customFormat="1" ht="47.25" customHeight="1">
      <c r="A22" s="107"/>
      <c r="B22" s="107"/>
      <c r="C22" s="107"/>
      <c r="D22" s="18" t="s">
        <v>64</v>
      </c>
      <c r="E22" s="25"/>
      <c r="F22" s="26"/>
      <c r="G22" s="28"/>
      <c r="H22" s="18" t="s">
        <v>142</v>
      </c>
      <c r="I22" s="29"/>
      <c r="J22" s="108"/>
      <c r="K22" s="145"/>
      <c r="L22" s="145"/>
      <c r="M22" s="145"/>
      <c r="N22" s="107"/>
      <c r="O22" s="109"/>
    </row>
    <row r="23" spans="1:15" s="87" customFormat="1" ht="47.25" customHeight="1">
      <c r="A23" s="107"/>
      <c r="B23" s="107"/>
      <c r="C23" s="107"/>
      <c r="D23" s="18" t="s">
        <v>89</v>
      </c>
      <c r="E23" s="18"/>
      <c r="F23" s="18"/>
      <c r="G23" s="18"/>
      <c r="H23" s="18" t="s">
        <v>143</v>
      </c>
      <c r="I23" s="29"/>
      <c r="J23" s="108"/>
      <c r="K23" s="145"/>
      <c r="L23" s="145"/>
      <c r="M23" s="145"/>
      <c r="N23" s="107"/>
      <c r="O23" s="109"/>
    </row>
    <row r="24" spans="1:15" s="87" customFormat="1" ht="47.25" customHeight="1">
      <c r="A24" s="107"/>
      <c r="B24" s="107"/>
      <c r="C24" s="107"/>
      <c r="D24" s="18" t="s">
        <v>65</v>
      </c>
      <c r="E24" s="25"/>
      <c r="F24" s="26"/>
      <c r="G24" s="28"/>
      <c r="H24" s="18" t="s">
        <v>85</v>
      </c>
      <c r="I24" s="18"/>
      <c r="J24" s="108"/>
      <c r="K24" s="145"/>
      <c r="L24" s="145"/>
      <c r="M24" s="145"/>
      <c r="N24" s="107"/>
      <c r="O24" s="109"/>
    </row>
  </sheetData>
  <mergeCells count="22">
    <mergeCell ref="A8:O8"/>
    <mergeCell ref="A9:O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O11"/>
    <mergeCell ref="M12:N12"/>
    <mergeCell ref="O12:O13"/>
    <mergeCell ref="A7:O7"/>
    <mergeCell ref="A2:O2"/>
    <mergeCell ref="A3:O3"/>
    <mergeCell ref="A4:O4"/>
    <mergeCell ref="A5:O5"/>
    <mergeCell ref="A6:O6"/>
  </mergeCells>
  <pageMargins left="0.31496062992125984" right="0.31496062992125984" top="0.74803149606299213" bottom="0.74803149606299213" header="0.31496062992125984" footer="0.31496062992125984"/>
  <pageSetup paperSize="9"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view="pageBreakPreview" topLeftCell="A2" zoomScaleNormal="100" zoomScaleSheetLayoutView="100" workbookViewId="0">
      <selection activeCell="R17" sqref="R17"/>
    </sheetView>
  </sheetViews>
  <sheetFormatPr defaultRowHeight="12.75"/>
  <cols>
    <col min="1" max="1" width="3.5703125" style="65" customWidth="1"/>
    <col min="2" max="2" width="5.28515625" style="65" customWidth="1"/>
    <col min="3" max="3" width="4.5703125" style="65" hidden="1" customWidth="1"/>
    <col min="4" max="4" width="20.28515625" style="63" customWidth="1"/>
    <col min="5" max="5" width="8.140625" style="63" customWidth="1"/>
    <col min="6" max="6" width="5.85546875" style="63" customWidth="1"/>
    <col min="7" max="7" width="28.85546875" style="63" customWidth="1"/>
    <col min="8" max="8" width="9.42578125" style="63" customWidth="1"/>
    <col min="9" max="9" width="14.5703125" style="66" customWidth="1"/>
    <col min="10" max="10" width="14.7109375" style="66" hidden="1" customWidth="1"/>
    <col min="11" max="11" width="22.5703125" style="146" customWidth="1"/>
    <col min="12" max="12" width="7" style="65" customWidth="1"/>
    <col min="13" max="13" width="6.85546875" style="64" customWidth="1"/>
    <col min="14" max="14" width="8.140625" style="64" customWidth="1"/>
    <col min="15" max="16384" width="9.140625" style="63"/>
  </cols>
  <sheetData>
    <row r="1" spans="1:15" s="87" customFormat="1" ht="21" hidden="1" customHeight="1">
      <c r="A1" s="92" t="s">
        <v>125</v>
      </c>
      <c r="B1" s="92"/>
      <c r="C1" s="91"/>
      <c r="D1" s="90"/>
      <c r="E1" s="91" t="s">
        <v>124</v>
      </c>
      <c r="F1" s="90"/>
      <c r="G1" s="90"/>
      <c r="H1" s="91" t="s">
        <v>123</v>
      </c>
      <c r="I1" s="90"/>
      <c r="J1" s="90"/>
      <c r="K1" s="90"/>
      <c r="L1" s="89" t="s">
        <v>122</v>
      </c>
      <c r="M1" s="88"/>
      <c r="N1" s="88"/>
    </row>
    <row r="2" spans="1:15" ht="72" customHeight="1">
      <c r="A2" s="188" t="s">
        <v>196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3.75" customHeight="1">
      <c r="A3" s="191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s="85" customFormat="1" ht="14.25" customHeight="1">
      <c r="A4" s="189" t="s">
        <v>84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s="84" customFormat="1">
      <c r="A5" s="190" t="s">
        <v>121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84" customFormat="1">
      <c r="A6" s="190" t="s">
        <v>141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s="84" customFormat="1">
      <c r="A7" s="190" t="s">
        <v>199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</row>
    <row r="8" spans="1:15" s="84" customFormat="1">
      <c r="A8" s="190" t="s">
        <v>200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</row>
    <row r="9" spans="1:15" s="84" customFormat="1" ht="12" customHeight="1">
      <c r="A9" s="187" t="s">
        <v>99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73" customFormat="1" ht="15" customHeight="1">
      <c r="A10" s="139" t="s">
        <v>96</v>
      </c>
      <c r="B10" s="17"/>
      <c r="C10" s="83"/>
      <c r="D10" s="82"/>
      <c r="E10" s="80"/>
      <c r="F10" s="81"/>
      <c r="G10" s="80"/>
      <c r="H10" s="79"/>
      <c r="I10" s="79"/>
      <c r="J10" s="78"/>
      <c r="L10" s="77"/>
      <c r="M10" s="75"/>
      <c r="N10" s="76"/>
      <c r="O10" s="21" t="s">
        <v>136</v>
      </c>
    </row>
    <row r="11" spans="1:15" ht="15" customHeight="1">
      <c r="A11" s="186" t="s">
        <v>119</v>
      </c>
      <c r="B11" s="194" t="s">
        <v>50</v>
      </c>
      <c r="C11" s="193" t="s">
        <v>118</v>
      </c>
      <c r="D11" s="192" t="s">
        <v>117</v>
      </c>
      <c r="E11" s="192" t="s">
        <v>52</v>
      </c>
      <c r="F11" s="193" t="s">
        <v>53</v>
      </c>
      <c r="G11" s="192" t="s">
        <v>116</v>
      </c>
      <c r="H11" s="192" t="s">
        <v>52</v>
      </c>
      <c r="I11" s="192" t="s">
        <v>55</v>
      </c>
      <c r="J11" s="192" t="s">
        <v>56</v>
      </c>
      <c r="K11" s="192" t="s">
        <v>57</v>
      </c>
      <c r="L11" s="192" t="s">
        <v>115</v>
      </c>
      <c r="M11" s="192"/>
      <c r="N11" s="192"/>
      <c r="O11" s="192"/>
    </row>
    <row r="12" spans="1:15" ht="20.100000000000001" customHeight="1">
      <c r="A12" s="186"/>
      <c r="B12" s="195"/>
      <c r="C12" s="193"/>
      <c r="D12" s="192"/>
      <c r="E12" s="192"/>
      <c r="F12" s="193"/>
      <c r="G12" s="192"/>
      <c r="H12" s="192"/>
      <c r="I12" s="192"/>
      <c r="J12" s="192"/>
      <c r="K12" s="192"/>
      <c r="L12" s="147" t="s">
        <v>114</v>
      </c>
      <c r="M12" s="197" t="s">
        <v>113</v>
      </c>
      <c r="N12" s="197"/>
      <c r="O12" s="185" t="s">
        <v>112</v>
      </c>
    </row>
    <row r="13" spans="1:15" ht="20.100000000000001" customHeight="1">
      <c r="A13" s="186"/>
      <c r="B13" s="196"/>
      <c r="C13" s="193"/>
      <c r="D13" s="192"/>
      <c r="E13" s="192"/>
      <c r="F13" s="193"/>
      <c r="G13" s="192"/>
      <c r="H13" s="192"/>
      <c r="I13" s="192"/>
      <c r="J13" s="192"/>
      <c r="K13" s="192"/>
      <c r="L13" s="148" t="s">
        <v>111</v>
      </c>
      <c r="M13" s="148" t="s">
        <v>111</v>
      </c>
      <c r="N13" s="72" t="s">
        <v>110</v>
      </c>
      <c r="O13" s="185"/>
    </row>
    <row r="14" spans="1:15" s="87" customFormat="1" ht="34.5" customHeight="1">
      <c r="A14" s="93">
        <v>1</v>
      </c>
      <c r="B14" s="4">
        <v>106</v>
      </c>
      <c r="C14" s="8"/>
      <c r="D14" s="1" t="s">
        <v>6</v>
      </c>
      <c r="E14" s="3" t="s">
        <v>7</v>
      </c>
      <c r="F14" s="4">
        <v>1</v>
      </c>
      <c r="G14" s="62" t="s">
        <v>92</v>
      </c>
      <c r="H14" s="36" t="s">
        <v>90</v>
      </c>
      <c r="I14" s="37" t="s">
        <v>17</v>
      </c>
      <c r="J14" s="6" t="s">
        <v>73</v>
      </c>
      <c r="K14" s="6" t="s">
        <v>91</v>
      </c>
      <c r="L14" s="56">
        <v>0</v>
      </c>
      <c r="M14" s="167">
        <v>0</v>
      </c>
      <c r="N14" s="70">
        <v>54.53</v>
      </c>
      <c r="O14" s="56">
        <f t="shared" ref="O14:O19" si="0">L14+M14</f>
        <v>0</v>
      </c>
    </row>
    <row r="15" spans="1:15" s="69" customFormat="1" ht="34.5" customHeight="1">
      <c r="A15" s="93">
        <v>2</v>
      </c>
      <c r="B15" s="4">
        <v>241</v>
      </c>
      <c r="C15" s="8"/>
      <c r="D15" s="1" t="s">
        <v>43</v>
      </c>
      <c r="E15" s="3" t="s">
        <v>44</v>
      </c>
      <c r="F15" s="4" t="s">
        <v>60</v>
      </c>
      <c r="G15" s="5" t="s">
        <v>29</v>
      </c>
      <c r="H15" s="2" t="s">
        <v>30</v>
      </c>
      <c r="I15" s="4" t="s">
        <v>45</v>
      </c>
      <c r="J15" s="6" t="s">
        <v>46</v>
      </c>
      <c r="K15" s="4" t="s">
        <v>23</v>
      </c>
      <c r="L15" s="71">
        <v>0</v>
      </c>
      <c r="M15" s="167">
        <v>4</v>
      </c>
      <c r="N15" s="70">
        <v>53.1</v>
      </c>
      <c r="O15" s="56">
        <f t="shared" si="0"/>
        <v>4</v>
      </c>
    </row>
    <row r="16" spans="1:15" s="69" customFormat="1" ht="34.5" customHeight="1">
      <c r="A16" s="93">
        <v>3</v>
      </c>
      <c r="B16" s="4">
        <v>244</v>
      </c>
      <c r="C16" s="8"/>
      <c r="D16" s="1" t="s">
        <v>2</v>
      </c>
      <c r="E16" s="3" t="s">
        <v>4</v>
      </c>
      <c r="F16" s="4">
        <v>2</v>
      </c>
      <c r="G16" s="5" t="s">
        <v>103</v>
      </c>
      <c r="H16" s="2" t="s">
        <v>104</v>
      </c>
      <c r="I16" s="4" t="s">
        <v>34</v>
      </c>
      <c r="J16" s="6" t="s">
        <v>61</v>
      </c>
      <c r="K16" s="4" t="s">
        <v>149</v>
      </c>
      <c r="L16" s="56">
        <v>5</v>
      </c>
      <c r="M16" s="167">
        <v>0</v>
      </c>
      <c r="N16" s="70">
        <v>59.26</v>
      </c>
      <c r="O16" s="56">
        <f t="shared" si="0"/>
        <v>5</v>
      </c>
    </row>
    <row r="17" spans="1:15" s="69" customFormat="1" ht="34.5" customHeight="1">
      <c r="A17" s="93">
        <v>4</v>
      </c>
      <c r="B17" s="4">
        <v>247</v>
      </c>
      <c r="C17" s="8"/>
      <c r="D17" s="1" t="s">
        <v>0</v>
      </c>
      <c r="E17" s="3"/>
      <c r="F17" s="4" t="s">
        <v>62</v>
      </c>
      <c r="G17" s="5" t="s">
        <v>75</v>
      </c>
      <c r="H17" s="2" t="s">
        <v>41</v>
      </c>
      <c r="I17" s="4" t="s">
        <v>1</v>
      </c>
      <c r="J17" s="6" t="s">
        <v>67</v>
      </c>
      <c r="K17" s="4" t="s">
        <v>22</v>
      </c>
      <c r="L17" s="56">
        <v>4</v>
      </c>
      <c r="M17" s="167">
        <v>4</v>
      </c>
      <c r="N17" s="70">
        <v>57.32</v>
      </c>
      <c r="O17" s="56">
        <f t="shared" si="0"/>
        <v>8</v>
      </c>
    </row>
    <row r="18" spans="1:15" s="87" customFormat="1" ht="34.5" customHeight="1">
      <c r="A18" s="93">
        <v>5</v>
      </c>
      <c r="B18" s="4">
        <v>248</v>
      </c>
      <c r="C18" s="8"/>
      <c r="D18" s="1" t="s">
        <v>36</v>
      </c>
      <c r="E18" s="3" t="s">
        <v>37</v>
      </c>
      <c r="F18" s="4" t="s">
        <v>60</v>
      </c>
      <c r="G18" s="5" t="s">
        <v>76</v>
      </c>
      <c r="H18" s="2" t="s">
        <v>77</v>
      </c>
      <c r="I18" s="4" t="s">
        <v>27</v>
      </c>
      <c r="J18" s="6" t="s">
        <v>28</v>
      </c>
      <c r="K18" s="4" t="s">
        <v>26</v>
      </c>
      <c r="L18" s="71">
        <v>12</v>
      </c>
      <c r="M18" s="56">
        <v>8</v>
      </c>
      <c r="N18" s="67">
        <v>58.51</v>
      </c>
      <c r="O18" s="56">
        <f t="shared" si="0"/>
        <v>20</v>
      </c>
    </row>
    <row r="19" spans="1:15" s="87" customFormat="1" ht="34.5" customHeight="1">
      <c r="A19" s="93">
        <v>6</v>
      </c>
      <c r="B19" s="4">
        <v>55</v>
      </c>
      <c r="C19" s="8"/>
      <c r="D19" s="1" t="s">
        <v>68</v>
      </c>
      <c r="E19" s="3" t="s">
        <v>69</v>
      </c>
      <c r="F19" s="4" t="s">
        <v>60</v>
      </c>
      <c r="G19" s="5" t="s">
        <v>95</v>
      </c>
      <c r="H19" s="2" t="s">
        <v>94</v>
      </c>
      <c r="I19" s="4" t="s">
        <v>19</v>
      </c>
      <c r="J19" s="6" t="s">
        <v>61</v>
      </c>
      <c r="K19" s="4" t="s">
        <v>21</v>
      </c>
      <c r="L19" s="71">
        <v>17</v>
      </c>
      <c r="M19" s="56">
        <v>13</v>
      </c>
      <c r="N19" s="70">
        <v>65.739999999999995</v>
      </c>
      <c r="O19" s="56">
        <f t="shared" si="0"/>
        <v>30</v>
      </c>
    </row>
    <row r="20" spans="1:15" s="87" customFormat="1" ht="34.5" customHeight="1">
      <c r="A20" s="93"/>
      <c r="B20" s="4">
        <v>242</v>
      </c>
      <c r="C20" s="8"/>
      <c r="D20" s="1" t="s">
        <v>25</v>
      </c>
      <c r="E20" s="3" t="s">
        <v>3</v>
      </c>
      <c r="F20" s="4" t="s">
        <v>66</v>
      </c>
      <c r="G20" s="5" t="s">
        <v>109</v>
      </c>
      <c r="H20" s="2" t="s">
        <v>107</v>
      </c>
      <c r="I20" s="4" t="s">
        <v>108</v>
      </c>
      <c r="J20" s="6" t="s">
        <v>61</v>
      </c>
      <c r="K20" s="4" t="s">
        <v>86</v>
      </c>
      <c r="L20" s="93" t="s">
        <v>152</v>
      </c>
      <c r="M20" s="112"/>
      <c r="N20" s="112"/>
      <c r="O20" s="112"/>
    </row>
    <row r="21" spans="1:15" s="87" customFormat="1" ht="31.5">
      <c r="A21" s="93"/>
      <c r="B21" s="4">
        <v>243</v>
      </c>
      <c r="C21" s="8"/>
      <c r="D21" s="1" t="s">
        <v>25</v>
      </c>
      <c r="E21" s="3" t="s">
        <v>3</v>
      </c>
      <c r="F21" s="4" t="s">
        <v>66</v>
      </c>
      <c r="G21" s="5" t="s">
        <v>135</v>
      </c>
      <c r="H21" s="2" t="s">
        <v>100</v>
      </c>
      <c r="I21" s="4" t="s">
        <v>39</v>
      </c>
      <c r="J21" s="6" t="s">
        <v>61</v>
      </c>
      <c r="K21" s="4" t="s">
        <v>40</v>
      </c>
      <c r="L21" s="93" t="s">
        <v>152</v>
      </c>
      <c r="M21" s="70"/>
      <c r="N21" s="70"/>
      <c r="O21" s="112"/>
    </row>
    <row r="22" spans="1:15" s="87" customFormat="1" ht="47.25" customHeight="1">
      <c r="A22" s="107"/>
      <c r="B22" s="107"/>
      <c r="C22" s="107"/>
      <c r="D22" s="18" t="s">
        <v>64</v>
      </c>
      <c r="E22" s="25"/>
      <c r="F22" s="26"/>
      <c r="G22" s="28"/>
      <c r="H22" s="18" t="s">
        <v>142</v>
      </c>
      <c r="I22" s="29"/>
      <c r="J22" s="108"/>
      <c r="K22" s="145"/>
      <c r="L22" s="145"/>
      <c r="M22" s="145"/>
      <c r="N22" s="107"/>
      <c r="O22" s="109"/>
    </row>
    <row r="23" spans="1:15" s="87" customFormat="1" ht="47.25" customHeight="1">
      <c r="A23" s="107"/>
      <c r="B23" s="107"/>
      <c r="C23" s="107"/>
      <c r="D23" s="18" t="s">
        <v>89</v>
      </c>
      <c r="E23" s="18"/>
      <c r="F23" s="18"/>
      <c r="G23" s="18"/>
      <c r="H23" s="18" t="s">
        <v>143</v>
      </c>
      <c r="I23" s="29"/>
      <c r="J23" s="108"/>
      <c r="K23" s="145"/>
      <c r="L23" s="145"/>
      <c r="M23" s="145"/>
      <c r="N23" s="107"/>
      <c r="O23" s="109"/>
    </row>
    <row r="24" spans="1:15" s="87" customFormat="1" ht="47.25" customHeight="1">
      <c r="A24" s="107"/>
      <c r="B24" s="107"/>
      <c r="C24" s="107"/>
      <c r="D24" s="18" t="s">
        <v>65</v>
      </c>
      <c r="E24" s="25"/>
      <c r="F24" s="26"/>
      <c r="G24" s="28"/>
      <c r="H24" s="18" t="s">
        <v>85</v>
      </c>
      <c r="I24" s="18"/>
      <c r="J24" s="108"/>
      <c r="K24" s="145"/>
      <c r="L24" s="145"/>
      <c r="M24" s="145"/>
      <c r="N24" s="107"/>
      <c r="O24" s="109"/>
    </row>
  </sheetData>
  <mergeCells count="22">
    <mergeCell ref="A8:O8"/>
    <mergeCell ref="A9:O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O11"/>
    <mergeCell ref="M12:N12"/>
    <mergeCell ref="O12:O13"/>
    <mergeCell ref="A7:O7"/>
    <mergeCell ref="A2:O2"/>
    <mergeCell ref="A3:O3"/>
    <mergeCell ref="A4:O4"/>
    <mergeCell ref="A5:O5"/>
    <mergeCell ref="A6:O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19"/>
  <sheetViews>
    <sheetView view="pageBreakPreview" topLeftCell="A8" zoomScaleNormal="100" zoomScaleSheetLayoutView="100" workbookViewId="0">
      <selection activeCell="G17" sqref="G17"/>
    </sheetView>
  </sheetViews>
  <sheetFormatPr defaultRowHeight="12.75"/>
  <cols>
    <col min="1" max="1" width="3.5703125" style="65" customWidth="1"/>
    <col min="2" max="2" width="5.28515625" style="65" customWidth="1"/>
    <col min="3" max="3" width="3.5703125" style="65" hidden="1" customWidth="1"/>
    <col min="4" max="4" width="16.7109375" style="63" customWidth="1"/>
    <col min="5" max="5" width="7.7109375" style="63" hidden="1" customWidth="1"/>
    <col min="6" max="6" width="5.85546875" style="63" customWidth="1"/>
    <col min="7" max="7" width="28.140625" style="63" customWidth="1"/>
    <col min="8" max="8" width="7.7109375" style="63" hidden="1" customWidth="1"/>
    <col min="9" max="9" width="17.28515625" style="66" hidden="1" customWidth="1"/>
    <col min="10" max="10" width="14.7109375" style="66" hidden="1" customWidth="1"/>
    <col min="11" max="11" width="27.140625" style="131" customWidth="1"/>
    <col min="12" max="12" width="5.5703125" style="65" customWidth="1"/>
    <col min="13" max="13" width="6.28515625" style="63" customWidth="1"/>
    <col min="14" max="14" width="6.7109375" style="63" customWidth="1"/>
    <col min="15" max="15" width="5.5703125" style="63" customWidth="1"/>
    <col min="16" max="16" width="6" style="63" customWidth="1"/>
    <col min="17" max="17" width="6.85546875" style="63" customWidth="1"/>
    <col min="18" max="18" width="5.28515625" style="63" customWidth="1"/>
    <col min="19" max="19" width="7.5703125" style="63" customWidth="1"/>
    <col min="20" max="16384" width="9.140625" style="63"/>
  </cols>
  <sheetData>
    <row r="1" spans="1:23" s="87" customFormat="1" ht="21" hidden="1" customHeight="1">
      <c r="A1" s="95" t="s">
        <v>125</v>
      </c>
      <c r="B1" s="95"/>
      <c r="C1" s="95"/>
      <c r="D1" s="96"/>
      <c r="E1" s="95" t="s">
        <v>124</v>
      </c>
      <c r="F1" s="96"/>
      <c r="G1" s="96"/>
      <c r="H1" s="95" t="s">
        <v>123</v>
      </c>
      <c r="I1" s="96"/>
      <c r="J1" s="96"/>
      <c r="K1" s="96"/>
      <c r="L1" s="97" t="s">
        <v>122</v>
      </c>
    </row>
    <row r="2" spans="1:23" ht="66" customHeight="1">
      <c r="A2" s="201" t="s">
        <v>196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23" s="85" customFormat="1" ht="14.25" customHeight="1">
      <c r="A3" s="189" t="s">
        <v>84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23" s="98" customFormat="1">
      <c r="A4" s="202" t="s">
        <v>121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23" s="98" customFormat="1" ht="14.25" customHeight="1">
      <c r="A5" s="203" t="s">
        <v>127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</row>
    <row r="6" spans="1:23" s="98" customFormat="1" ht="18" customHeight="1">
      <c r="A6" s="204" t="s">
        <v>99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</row>
    <row r="7" spans="1:23" s="73" customFormat="1" ht="15" customHeight="1">
      <c r="A7" s="206" t="s">
        <v>96</v>
      </c>
      <c r="B7" s="206"/>
      <c r="C7" s="206"/>
      <c r="D7" s="206"/>
      <c r="E7" s="206"/>
      <c r="F7" s="206"/>
      <c r="G7" s="206"/>
      <c r="H7" s="206"/>
      <c r="I7" s="79"/>
      <c r="J7" s="78"/>
      <c r="L7" s="99"/>
      <c r="M7" s="99"/>
      <c r="N7" s="100"/>
      <c r="O7" s="75"/>
      <c r="P7" s="75"/>
      <c r="Q7" s="75"/>
      <c r="S7" s="21" t="s">
        <v>151</v>
      </c>
      <c r="T7" s="74"/>
      <c r="U7" s="74"/>
      <c r="V7" s="74"/>
      <c r="W7" s="74"/>
    </row>
    <row r="8" spans="1:23" ht="15" customHeight="1">
      <c r="A8" s="207" t="s">
        <v>119</v>
      </c>
      <c r="B8" s="207" t="s">
        <v>50</v>
      </c>
      <c r="C8" s="133"/>
      <c r="D8" s="198" t="s">
        <v>117</v>
      </c>
      <c r="E8" s="198" t="s">
        <v>52</v>
      </c>
      <c r="F8" s="207" t="s">
        <v>53</v>
      </c>
      <c r="G8" s="198" t="s">
        <v>116</v>
      </c>
      <c r="H8" s="198" t="s">
        <v>52</v>
      </c>
      <c r="I8" s="198" t="s">
        <v>55</v>
      </c>
      <c r="J8" s="192" t="s">
        <v>56</v>
      </c>
      <c r="K8" s="198" t="s">
        <v>57</v>
      </c>
      <c r="L8" s="192" t="s">
        <v>115</v>
      </c>
      <c r="M8" s="192"/>
      <c r="N8" s="192"/>
      <c r="O8" s="192"/>
      <c r="P8" s="192"/>
      <c r="Q8" s="192"/>
      <c r="R8" s="192"/>
      <c r="S8" s="192"/>
    </row>
    <row r="9" spans="1:23" ht="20.100000000000001" customHeight="1">
      <c r="A9" s="208"/>
      <c r="B9" s="208"/>
      <c r="C9" s="134"/>
      <c r="D9" s="199"/>
      <c r="E9" s="199"/>
      <c r="F9" s="208"/>
      <c r="G9" s="199"/>
      <c r="H9" s="199"/>
      <c r="I9" s="199"/>
      <c r="J9" s="192"/>
      <c r="K9" s="199"/>
      <c r="L9" s="210" t="s">
        <v>128</v>
      </c>
      <c r="M9" s="210"/>
      <c r="N9" s="210"/>
      <c r="O9" s="210" t="s">
        <v>129</v>
      </c>
      <c r="P9" s="210"/>
      <c r="Q9" s="210"/>
      <c r="R9" s="210" t="s">
        <v>130</v>
      </c>
      <c r="S9" s="210"/>
    </row>
    <row r="10" spans="1:23" ht="17.25" customHeight="1">
      <c r="A10" s="208"/>
      <c r="B10" s="208"/>
      <c r="C10" s="134"/>
      <c r="D10" s="199"/>
      <c r="E10" s="199"/>
      <c r="F10" s="208"/>
      <c r="G10" s="199"/>
      <c r="H10" s="199"/>
      <c r="I10" s="199"/>
      <c r="J10" s="130"/>
      <c r="K10" s="199"/>
      <c r="L10" s="132" t="s">
        <v>114</v>
      </c>
      <c r="M10" s="210" t="s">
        <v>113</v>
      </c>
      <c r="N10" s="210"/>
      <c r="O10" s="132" t="s">
        <v>114</v>
      </c>
      <c r="P10" s="210" t="s">
        <v>113</v>
      </c>
      <c r="Q10" s="210"/>
      <c r="R10" s="210" t="s">
        <v>111</v>
      </c>
      <c r="S10" s="210" t="s">
        <v>110</v>
      </c>
    </row>
    <row r="11" spans="1:23" ht="18.75" customHeight="1">
      <c r="A11" s="209"/>
      <c r="B11" s="209"/>
      <c r="C11" s="135"/>
      <c r="D11" s="200"/>
      <c r="E11" s="200"/>
      <c r="F11" s="209"/>
      <c r="G11" s="200"/>
      <c r="H11" s="200"/>
      <c r="I11" s="200"/>
      <c r="J11" s="130"/>
      <c r="K11" s="200"/>
      <c r="L11" s="132" t="s">
        <v>111</v>
      </c>
      <c r="M11" s="132" t="s">
        <v>111</v>
      </c>
      <c r="N11" s="132" t="s">
        <v>110</v>
      </c>
      <c r="O11" s="132" t="s">
        <v>111</v>
      </c>
      <c r="P11" s="132" t="s">
        <v>111</v>
      </c>
      <c r="Q11" s="132" t="s">
        <v>110</v>
      </c>
      <c r="R11" s="210"/>
      <c r="S11" s="210"/>
    </row>
    <row r="12" spans="1:23" s="103" customFormat="1" ht="36.75" customHeight="1">
      <c r="A12" s="101">
        <v>1</v>
      </c>
      <c r="B12" s="4">
        <v>245</v>
      </c>
      <c r="C12" s="20"/>
      <c r="D12" s="1" t="s">
        <v>2</v>
      </c>
      <c r="E12" s="3" t="s">
        <v>4</v>
      </c>
      <c r="F12" s="4">
        <v>2</v>
      </c>
      <c r="G12" s="5" t="s">
        <v>102</v>
      </c>
      <c r="H12" s="2" t="s">
        <v>101</v>
      </c>
      <c r="I12" s="4" t="s">
        <v>5</v>
      </c>
      <c r="J12" s="6" t="s">
        <v>61</v>
      </c>
      <c r="K12" s="4" t="s">
        <v>149</v>
      </c>
      <c r="L12" s="93">
        <v>0</v>
      </c>
      <c r="M12" s="138">
        <v>1</v>
      </c>
      <c r="N12" s="70">
        <v>69.78</v>
      </c>
      <c r="O12" s="58">
        <v>0</v>
      </c>
      <c r="P12" s="58">
        <v>0</v>
      </c>
      <c r="Q12" s="70">
        <v>63.46</v>
      </c>
      <c r="R12" s="137">
        <f>L12+M12+O12+P12</f>
        <v>1</v>
      </c>
      <c r="S12" s="102">
        <f>N12+Q12</f>
        <v>133.24</v>
      </c>
    </row>
    <row r="13" spans="1:23" s="103" customFormat="1" ht="36.75" customHeight="1">
      <c r="A13" s="101">
        <v>2</v>
      </c>
      <c r="B13" s="4">
        <v>104</v>
      </c>
      <c r="C13" s="20"/>
      <c r="D13" s="1" t="s">
        <v>6</v>
      </c>
      <c r="E13" s="3" t="s">
        <v>7</v>
      </c>
      <c r="F13" s="4">
        <v>1</v>
      </c>
      <c r="G13" s="5" t="s">
        <v>32</v>
      </c>
      <c r="H13" s="2" t="s">
        <v>33</v>
      </c>
      <c r="I13" s="4" t="s">
        <v>47</v>
      </c>
      <c r="J13" s="6" t="s">
        <v>73</v>
      </c>
      <c r="K13" s="6" t="s">
        <v>91</v>
      </c>
      <c r="L13" s="93">
        <v>0</v>
      </c>
      <c r="M13" s="138">
        <v>4</v>
      </c>
      <c r="N13" s="70">
        <v>67.83</v>
      </c>
      <c r="O13" s="58">
        <v>0</v>
      </c>
      <c r="P13" s="58">
        <v>4</v>
      </c>
      <c r="Q13" s="70">
        <v>58.61</v>
      </c>
      <c r="R13" s="137">
        <f>L13+M13+O13+P13</f>
        <v>8</v>
      </c>
      <c r="S13" s="102">
        <f>N13+Q13</f>
        <v>126.44</v>
      </c>
    </row>
    <row r="14" spans="1:23" s="103" customFormat="1" ht="36.75" customHeight="1">
      <c r="A14" s="101">
        <v>3</v>
      </c>
      <c r="B14" s="4">
        <v>52</v>
      </c>
      <c r="C14" s="20"/>
      <c r="D14" s="1" t="s">
        <v>68</v>
      </c>
      <c r="E14" s="3" t="s">
        <v>69</v>
      </c>
      <c r="F14" s="4" t="s">
        <v>60</v>
      </c>
      <c r="G14" s="35" t="s">
        <v>88</v>
      </c>
      <c r="H14" s="54" t="s">
        <v>87</v>
      </c>
      <c r="I14" s="136" t="s">
        <v>38</v>
      </c>
      <c r="J14" s="6" t="s">
        <v>61</v>
      </c>
      <c r="K14" s="4" t="s">
        <v>18</v>
      </c>
      <c r="L14" s="93">
        <v>1</v>
      </c>
      <c r="M14" s="138">
        <v>5</v>
      </c>
      <c r="N14" s="70">
        <v>70.56</v>
      </c>
      <c r="O14" s="58">
        <v>0</v>
      </c>
      <c r="P14" s="58">
        <v>4</v>
      </c>
      <c r="Q14" s="70">
        <v>65.67</v>
      </c>
      <c r="R14" s="137">
        <f>L14+M14+O14+P14</f>
        <v>10</v>
      </c>
      <c r="S14" s="102">
        <f>N14+Q14</f>
        <v>136.23000000000002</v>
      </c>
    </row>
    <row r="15" spans="1:23" s="103" customFormat="1" ht="36.75" customHeight="1">
      <c r="A15" s="101">
        <v>4</v>
      </c>
      <c r="B15" s="4">
        <v>87</v>
      </c>
      <c r="C15" s="20"/>
      <c r="D15" s="1" t="s">
        <v>70</v>
      </c>
      <c r="E15" s="3" t="s">
        <v>71</v>
      </c>
      <c r="F15" s="4" t="s">
        <v>59</v>
      </c>
      <c r="G15" s="5" t="s">
        <v>78</v>
      </c>
      <c r="H15" s="2" t="s">
        <v>79</v>
      </c>
      <c r="I15" s="4" t="s">
        <v>74</v>
      </c>
      <c r="J15" s="6" t="s">
        <v>72</v>
      </c>
      <c r="K15" s="4" t="s">
        <v>20</v>
      </c>
      <c r="L15" s="93">
        <v>0</v>
      </c>
      <c r="M15" s="138">
        <v>0</v>
      </c>
      <c r="N15" s="70">
        <v>65.41</v>
      </c>
      <c r="O15" s="58">
        <v>4</v>
      </c>
      <c r="P15" s="58">
        <v>8</v>
      </c>
      <c r="Q15" s="70">
        <v>61.81</v>
      </c>
      <c r="R15" s="137">
        <f>L15+M15+O15+P15</f>
        <v>12</v>
      </c>
      <c r="S15" s="102">
        <f>N15+Q15</f>
        <v>127.22</v>
      </c>
    </row>
    <row r="16" spans="1:23" ht="24.75" customHeight="1">
      <c r="I16" s="63"/>
      <c r="K16" s="66"/>
      <c r="L16" s="63"/>
      <c r="M16" s="104"/>
      <c r="N16" s="104"/>
      <c r="O16" s="105"/>
    </row>
    <row r="17" spans="1:12" s="7" customFormat="1" ht="51" customHeight="1">
      <c r="A17" s="31"/>
      <c r="B17" s="31"/>
      <c r="C17" s="31"/>
      <c r="D17" s="18" t="s">
        <v>64</v>
      </c>
      <c r="E17" s="25"/>
      <c r="F17" s="26"/>
      <c r="G17" s="28"/>
      <c r="H17" s="18"/>
      <c r="I17" s="29"/>
      <c r="J17" s="30"/>
      <c r="K17" s="18" t="s">
        <v>142</v>
      </c>
      <c r="L17" s="26"/>
    </row>
    <row r="18" spans="1:12" s="7" customFormat="1" ht="51" customHeight="1">
      <c r="A18" s="31"/>
      <c r="B18" s="31"/>
      <c r="C18" s="31"/>
      <c r="D18" s="18" t="s">
        <v>89</v>
      </c>
      <c r="E18" s="18"/>
      <c r="F18" s="18"/>
      <c r="G18" s="18"/>
      <c r="H18" s="18"/>
      <c r="I18" s="29"/>
      <c r="J18" s="30"/>
      <c r="K18" s="18" t="s">
        <v>143</v>
      </c>
      <c r="L18" s="26"/>
    </row>
    <row r="19" spans="1:12" s="7" customFormat="1" ht="51" customHeight="1">
      <c r="A19" s="128"/>
      <c r="B19" s="128"/>
      <c r="C19" s="128"/>
      <c r="D19" s="18" t="s">
        <v>65</v>
      </c>
      <c r="E19" s="25"/>
      <c r="F19" s="26"/>
      <c r="G19" s="28"/>
      <c r="H19" s="18"/>
      <c r="I19" s="18"/>
      <c r="J19" s="15"/>
      <c r="K19" s="18" t="s">
        <v>85</v>
      </c>
      <c r="L19" s="128"/>
    </row>
  </sheetData>
  <sortState ref="A12:W15">
    <sortCondition ref="R12:R15"/>
    <sortCondition ref="S12:S15"/>
  </sortState>
  <mergeCells count="24">
    <mergeCell ref="J8:J9"/>
    <mergeCell ref="K8:K11"/>
    <mergeCell ref="L8:S8"/>
    <mergeCell ref="L9:N9"/>
    <mergeCell ref="O9:Q9"/>
    <mergeCell ref="R9:S9"/>
    <mergeCell ref="M10:N10"/>
    <mergeCell ref="P10:Q10"/>
    <mergeCell ref="G8:G11"/>
    <mergeCell ref="A2:S2"/>
    <mergeCell ref="A3:S3"/>
    <mergeCell ref="A4:S4"/>
    <mergeCell ref="A5:S5"/>
    <mergeCell ref="A6:S6"/>
    <mergeCell ref="A7:H7"/>
    <mergeCell ref="A8:A11"/>
    <mergeCell ref="B8:B11"/>
    <mergeCell ref="D8:D11"/>
    <mergeCell ref="E8:E11"/>
    <mergeCell ref="F8:F11"/>
    <mergeCell ref="R10:R11"/>
    <mergeCell ref="S10:S11"/>
    <mergeCell ref="H8:H11"/>
    <mergeCell ref="I8:I11"/>
  </mergeCells>
  <pageMargins left="0.31496062992125984" right="0.31496062992125984" top="0.74803149606299213" bottom="0.74803149606299213" header="0.31496062992125984" footer="0.31496062992125984"/>
  <pageSetup paperSize="9" scale="72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23"/>
  <sheetViews>
    <sheetView view="pageBreakPreview" topLeftCell="A11" zoomScaleNormal="100" zoomScaleSheetLayoutView="100" workbookViewId="0">
      <selection activeCell="U14" sqref="U14"/>
    </sheetView>
  </sheetViews>
  <sheetFormatPr defaultRowHeight="12.75"/>
  <cols>
    <col min="1" max="1" width="3.5703125" style="65" customWidth="1"/>
    <col min="2" max="2" width="5.28515625" style="65" customWidth="1"/>
    <col min="3" max="3" width="3.5703125" style="65" hidden="1" customWidth="1"/>
    <col min="4" max="4" width="18.140625" style="63" customWidth="1"/>
    <col min="5" max="5" width="7.7109375" style="63" hidden="1" customWidth="1"/>
    <col min="6" max="6" width="6.42578125" style="63" customWidth="1"/>
    <col min="7" max="7" width="28.7109375" style="63" customWidth="1"/>
    <col min="8" max="8" width="7.7109375" style="63" hidden="1" customWidth="1"/>
    <col min="9" max="9" width="17.28515625" style="66" hidden="1" customWidth="1"/>
    <col min="10" max="10" width="14.7109375" style="66" hidden="1" customWidth="1"/>
    <col min="11" max="11" width="26.140625" style="131" customWidth="1"/>
    <col min="12" max="12" width="7" style="65" customWidth="1"/>
    <col min="13" max="13" width="7" style="63" customWidth="1"/>
    <col min="14" max="14" width="6.7109375" style="63" customWidth="1"/>
    <col min="15" max="16" width="7" style="63" customWidth="1"/>
    <col min="17" max="17" width="6.85546875" style="63" customWidth="1"/>
    <col min="18" max="18" width="5.28515625" style="63" customWidth="1"/>
    <col min="19" max="19" width="7.5703125" style="63" customWidth="1"/>
    <col min="20" max="16384" width="9.140625" style="63"/>
  </cols>
  <sheetData>
    <row r="1" spans="1:23" s="87" customFormat="1" ht="21" hidden="1" customHeight="1">
      <c r="A1" s="95" t="s">
        <v>125</v>
      </c>
      <c r="B1" s="95"/>
      <c r="C1" s="95"/>
      <c r="D1" s="96"/>
      <c r="E1" s="95" t="s">
        <v>124</v>
      </c>
      <c r="F1" s="96"/>
      <c r="G1" s="96"/>
      <c r="H1" s="95" t="s">
        <v>123</v>
      </c>
      <c r="I1" s="96"/>
      <c r="J1" s="96"/>
      <c r="K1" s="96"/>
      <c r="L1" s="97" t="s">
        <v>122</v>
      </c>
    </row>
    <row r="2" spans="1:23" ht="66" customHeight="1">
      <c r="A2" s="201" t="s">
        <v>145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23" s="85" customFormat="1" ht="14.25" customHeight="1">
      <c r="A3" s="189" t="s">
        <v>84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23" s="98" customFormat="1">
      <c r="A4" s="202" t="s">
        <v>121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23" s="98" customFormat="1" ht="14.25" customHeight="1">
      <c r="A5" s="203" t="s">
        <v>131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</row>
    <row r="6" spans="1:23" s="98" customFormat="1" ht="18" customHeight="1">
      <c r="A6" s="204" t="s">
        <v>99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</row>
    <row r="7" spans="1:23" s="73" customFormat="1" ht="15" customHeight="1">
      <c r="A7" s="206" t="s">
        <v>96</v>
      </c>
      <c r="B7" s="206"/>
      <c r="C7" s="206"/>
      <c r="D7" s="206"/>
      <c r="E7" s="206"/>
      <c r="F7" s="206"/>
      <c r="G7" s="206"/>
      <c r="H7" s="206"/>
      <c r="I7" s="79"/>
      <c r="J7" s="78"/>
      <c r="L7" s="99"/>
      <c r="M7" s="99"/>
      <c r="N7" s="100"/>
      <c r="O7" s="75"/>
      <c r="P7" s="75"/>
      <c r="Q7" s="75"/>
      <c r="S7" s="21" t="s">
        <v>151</v>
      </c>
      <c r="T7" s="74"/>
      <c r="U7" s="74"/>
      <c r="V7" s="74"/>
      <c r="W7" s="74"/>
    </row>
    <row r="8" spans="1:23" ht="15" customHeight="1">
      <c r="A8" s="207" t="s">
        <v>119</v>
      </c>
      <c r="B8" s="207" t="s">
        <v>50</v>
      </c>
      <c r="C8" s="133"/>
      <c r="D8" s="198" t="s">
        <v>117</v>
      </c>
      <c r="E8" s="198" t="s">
        <v>52</v>
      </c>
      <c r="F8" s="207" t="s">
        <v>53</v>
      </c>
      <c r="G8" s="198" t="s">
        <v>116</v>
      </c>
      <c r="H8" s="198" t="s">
        <v>52</v>
      </c>
      <c r="I8" s="198" t="s">
        <v>55</v>
      </c>
      <c r="J8" s="192" t="s">
        <v>56</v>
      </c>
      <c r="K8" s="198" t="s">
        <v>57</v>
      </c>
      <c r="L8" s="192" t="s">
        <v>115</v>
      </c>
      <c r="M8" s="192"/>
      <c r="N8" s="192"/>
      <c r="O8" s="192"/>
      <c r="P8" s="192"/>
      <c r="Q8" s="192"/>
      <c r="R8" s="192"/>
      <c r="S8" s="192"/>
    </row>
    <row r="9" spans="1:23" ht="20.100000000000001" customHeight="1">
      <c r="A9" s="208"/>
      <c r="B9" s="208"/>
      <c r="C9" s="134"/>
      <c r="D9" s="199"/>
      <c r="E9" s="199"/>
      <c r="F9" s="208"/>
      <c r="G9" s="199"/>
      <c r="H9" s="199"/>
      <c r="I9" s="199"/>
      <c r="J9" s="192"/>
      <c r="K9" s="199"/>
      <c r="L9" s="210" t="s">
        <v>128</v>
      </c>
      <c r="M9" s="210"/>
      <c r="N9" s="210"/>
      <c r="O9" s="210" t="s">
        <v>129</v>
      </c>
      <c r="P9" s="210"/>
      <c r="Q9" s="210"/>
      <c r="R9" s="210" t="s">
        <v>130</v>
      </c>
      <c r="S9" s="210"/>
    </row>
    <row r="10" spans="1:23" ht="17.25" customHeight="1">
      <c r="A10" s="208"/>
      <c r="B10" s="208"/>
      <c r="C10" s="134"/>
      <c r="D10" s="199"/>
      <c r="E10" s="199"/>
      <c r="F10" s="208"/>
      <c r="G10" s="199"/>
      <c r="H10" s="199"/>
      <c r="I10" s="199"/>
      <c r="J10" s="130"/>
      <c r="K10" s="199"/>
      <c r="L10" s="132" t="s">
        <v>114</v>
      </c>
      <c r="M10" s="210" t="s">
        <v>113</v>
      </c>
      <c r="N10" s="210"/>
      <c r="O10" s="132" t="s">
        <v>114</v>
      </c>
      <c r="P10" s="210" t="s">
        <v>113</v>
      </c>
      <c r="Q10" s="210"/>
      <c r="R10" s="210" t="s">
        <v>111</v>
      </c>
      <c r="S10" s="210" t="s">
        <v>110</v>
      </c>
    </row>
    <row r="11" spans="1:23" ht="18.75" customHeight="1">
      <c r="A11" s="209"/>
      <c r="B11" s="209"/>
      <c r="C11" s="135"/>
      <c r="D11" s="200"/>
      <c r="E11" s="200"/>
      <c r="F11" s="209"/>
      <c r="G11" s="200"/>
      <c r="H11" s="200"/>
      <c r="I11" s="200"/>
      <c r="J11" s="130"/>
      <c r="K11" s="200"/>
      <c r="L11" s="132" t="s">
        <v>111</v>
      </c>
      <c r="M11" s="132" t="s">
        <v>111</v>
      </c>
      <c r="N11" s="132" t="s">
        <v>110</v>
      </c>
      <c r="O11" s="132" t="s">
        <v>111</v>
      </c>
      <c r="P11" s="132" t="s">
        <v>111</v>
      </c>
      <c r="Q11" s="132" t="s">
        <v>110</v>
      </c>
      <c r="R11" s="210"/>
      <c r="S11" s="210"/>
    </row>
    <row r="12" spans="1:23" s="103" customFormat="1" ht="36.75" customHeight="1">
      <c r="A12" s="68">
        <v>1</v>
      </c>
      <c r="B12" s="4">
        <v>106</v>
      </c>
      <c r="C12" s="68"/>
      <c r="D12" s="1" t="s">
        <v>6</v>
      </c>
      <c r="E12" s="3" t="s">
        <v>7</v>
      </c>
      <c r="F12" s="4">
        <v>1</v>
      </c>
      <c r="G12" s="62" t="s">
        <v>92</v>
      </c>
      <c r="H12" s="36" t="s">
        <v>90</v>
      </c>
      <c r="I12" s="37" t="s">
        <v>17</v>
      </c>
      <c r="J12" s="6" t="s">
        <v>73</v>
      </c>
      <c r="K12" s="6" t="s">
        <v>91</v>
      </c>
      <c r="L12" s="8">
        <v>0</v>
      </c>
      <c r="M12" s="8">
        <v>0</v>
      </c>
      <c r="N12" s="8">
        <v>48.78</v>
      </c>
      <c r="O12" s="8">
        <v>0</v>
      </c>
      <c r="P12" s="167">
        <v>0</v>
      </c>
      <c r="Q12" s="70">
        <v>54.53</v>
      </c>
      <c r="R12" s="137">
        <f t="shared" ref="R12:R17" si="0">L12+M12+O12+P12</f>
        <v>0</v>
      </c>
      <c r="S12" s="102">
        <f t="shared" ref="S12:S17" si="1">N12+Q12</f>
        <v>103.31</v>
      </c>
      <c r="T12" s="63"/>
      <c r="U12" s="63"/>
      <c r="V12" s="63"/>
      <c r="W12" s="63"/>
    </row>
    <row r="13" spans="1:23" s="103" customFormat="1" ht="36.75" customHeight="1">
      <c r="A13" s="8">
        <v>2</v>
      </c>
      <c r="B13" s="4">
        <v>241</v>
      </c>
      <c r="C13" s="8"/>
      <c r="D13" s="1" t="s">
        <v>43</v>
      </c>
      <c r="E13" s="3" t="s">
        <v>44</v>
      </c>
      <c r="F13" s="4" t="s">
        <v>60</v>
      </c>
      <c r="G13" s="5" t="s">
        <v>29</v>
      </c>
      <c r="H13" s="2" t="s">
        <v>30</v>
      </c>
      <c r="I13" s="4" t="s">
        <v>45</v>
      </c>
      <c r="J13" s="6" t="s">
        <v>46</v>
      </c>
      <c r="K13" s="4" t="s">
        <v>23</v>
      </c>
      <c r="L13" s="93">
        <v>0</v>
      </c>
      <c r="M13" s="93">
        <v>0</v>
      </c>
      <c r="N13" s="93">
        <v>54.92</v>
      </c>
      <c r="O13" s="93">
        <v>0</v>
      </c>
      <c r="P13" s="167">
        <v>4</v>
      </c>
      <c r="Q13" s="70">
        <v>53.1</v>
      </c>
      <c r="R13" s="137">
        <f t="shared" si="0"/>
        <v>4</v>
      </c>
      <c r="S13" s="102">
        <f t="shared" si="1"/>
        <v>108.02000000000001</v>
      </c>
      <c r="T13" s="7"/>
      <c r="U13" s="7"/>
      <c r="V13" s="7"/>
      <c r="W13" s="7"/>
    </row>
    <row r="14" spans="1:23" s="103" customFormat="1" ht="36.75" customHeight="1">
      <c r="A14" s="68">
        <v>3</v>
      </c>
      <c r="B14" s="4">
        <v>247</v>
      </c>
      <c r="C14" s="8"/>
      <c r="D14" s="1" t="s">
        <v>0</v>
      </c>
      <c r="E14" s="3"/>
      <c r="F14" s="4" t="s">
        <v>62</v>
      </c>
      <c r="G14" s="5" t="s">
        <v>75</v>
      </c>
      <c r="H14" s="2" t="s">
        <v>41</v>
      </c>
      <c r="I14" s="4" t="s">
        <v>1</v>
      </c>
      <c r="J14" s="6" t="s">
        <v>67</v>
      </c>
      <c r="K14" s="4" t="s">
        <v>22</v>
      </c>
      <c r="L14" s="8">
        <v>8</v>
      </c>
      <c r="M14" s="8">
        <v>0</v>
      </c>
      <c r="N14" s="8">
        <v>54.12</v>
      </c>
      <c r="O14" s="8">
        <v>4</v>
      </c>
      <c r="P14" s="167">
        <v>4</v>
      </c>
      <c r="Q14" s="70">
        <v>57.32</v>
      </c>
      <c r="R14" s="137">
        <f t="shared" si="0"/>
        <v>16</v>
      </c>
      <c r="S14" s="102">
        <f t="shared" si="1"/>
        <v>111.44</v>
      </c>
      <c r="T14" s="7"/>
      <c r="U14" s="7"/>
      <c r="V14" s="7"/>
      <c r="W14" s="7"/>
    </row>
    <row r="15" spans="1:23" s="103" customFormat="1" ht="36.75" customHeight="1">
      <c r="A15" s="8">
        <v>4</v>
      </c>
      <c r="B15" s="4">
        <v>244</v>
      </c>
      <c r="C15" s="8"/>
      <c r="D15" s="1" t="s">
        <v>2</v>
      </c>
      <c r="E15" s="3" t="s">
        <v>4</v>
      </c>
      <c r="F15" s="4">
        <v>2</v>
      </c>
      <c r="G15" s="5" t="s">
        <v>103</v>
      </c>
      <c r="H15" s="2" t="s">
        <v>104</v>
      </c>
      <c r="I15" s="4" t="s">
        <v>34</v>
      </c>
      <c r="J15" s="6" t="s">
        <v>61</v>
      </c>
      <c r="K15" s="4" t="s">
        <v>149</v>
      </c>
      <c r="L15" s="8">
        <v>4</v>
      </c>
      <c r="M15" s="8">
        <v>8</v>
      </c>
      <c r="N15" s="8">
        <v>53.15</v>
      </c>
      <c r="O15" s="8">
        <v>5</v>
      </c>
      <c r="P15" s="167">
        <v>0</v>
      </c>
      <c r="Q15" s="70">
        <v>59.26</v>
      </c>
      <c r="R15" s="137">
        <f t="shared" si="0"/>
        <v>17</v>
      </c>
      <c r="S15" s="102">
        <f t="shared" si="1"/>
        <v>112.41</v>
      </c>
      <c r="T15" s="7"/>
      <c r="U15" s="7"/>
      <c r="V15" s="7"/>
      <c r="W15" s="7"/>
    </row>
    <row r="16" spans="1:23" s="7" customFormat="1" ht="33.75" customHeight="1">
      <c r="A16" s="68">
        <v>5</v>
      </c>
      <c r="B16" s="4">
        <v>248</v>
      </c>
      <c r="C16" s="65"/>
      <c r="D16" s="1" t="s">
        <v>36</v>
      </c>
      <c r="E16" s="3" t="s">
        <v>37</v>
      </c>
      <c r="F16" s="4" t="s">
        <v>60</v>
      </c>
      <c r="G16" s="5" t="s">
        <v>76</v>
      </c>
      <c r="H16" s="2" t="s">
        <v>77</v>
      </c>
      <c r="I16" s="4" t="s">
        <v>27</v>
      </c>
      <c r="J16" s="6" t="s">
        <v>28</v>
      </c>
      <c r="K16" s="4" t="s">
        <v>26</v>
      </c>
      <c r="L16" s="93">
        <v>15</v>
      </c>
      <c r="M16" s="93">
        <v>20</v>
      </c>
      <c r="N16" s="93">
        <v>72.040000000000006</v>
      </c>
      <c r="O16" s="93">
        <v>12</v>
      </c>
      <c r="P16" s="56">
        <v>8</v>
      </c>
      <c r="Q16" s="67">
        <v>58.51</v>
      </c>
      <c r="R16" s="137">
        <f t="shared" si="0"/>
        <v>55</v>
      </c>
      <c r="S16" s="102">
        <f t="shared" si="1"/>
        <v>130.55000000000001</v>
      </c>
      <c r="T16" s="63"/>
      <c r="U16" s="63"/>
      <c r="V16" s="63"/>
      <c r="W16" s="63"/>
    </row>
    <row r="17" spans="1:23" s="7" customFormat="1" ht="33.75" customHeight="1">
      <c r="A17" s="168">
        <v>6</v>
      </c>
      <c r="B17" s="169">
        <v>55</v>
      </c>
      <c r="C17" s="27"/>
      <c r="D17" s="170" t="s">
        <v>68</v>
      </c>
      <c r="E17" s="171" t="s">
        <v>69</v>
      </c>
      <c r="F17" s="169" t="s">
        <v>60</v>
      </c>
      <c r="G17" s="172" t="s">
        <v>153</v>
      </c>
      <c r="H17" s="173" t="s">
        <v>94</v>
      </c>
      <c r="I17" s="169" t="s">
        <v>19</v>
      </c>
      <c r="J17" s="174" t="s">
        <v>61</v>
      </c>
      <c r="K17" s="169" t="s">
        <v>21</v>
      </c>
      <c r="L17" s="175">
        <v>23</v>
      </c>
      <c r="M17" s="176">
        <v>13</v>
      </c>
      <c r="N17" s="177">
        <v>60.82</v>
      </c>
      <c r="O17" s="178">
        <v>17</v>
      </c>
      <c r="P17" s="178">
        <v>13</v>
      </c>
      <c r="Q17" s="177">
        <v>65.739999999999995</v>
      </c>
      <c r="R17" s="179">
        <f t="shared" si="0"/>
        <v>66</v>
      </c>
      <c r="S17" s="180">
        <f t="shared" si="1"/>
        <v>126.56</v>
      </c>
      <c r="T17" s="103"/>
      <c r="U17" s="103"/>
      <c r="V17" s="103"/>
      <c r="W17" s="103"/>
    </row>
    <row r="18" spans="1:23" ht="33.75" customHeight="1">
      <c r="A18" s="68"/>
      <c r="B18" s="4">
        <v>242</v>
      </c>
      <c r="C18" s="68"/>
      <c r="D18" s="1" t="s">
        <v>25</v>
      </c>
      <c r="E18" s="3" t="s">
        <v>3</v>
      </c>
      <c r="F18" s="4" t="s">
        <v>66</v>
      </c>
      <c r="G18" s="5" t="s">
        <v>109</v>
      </c>
      <c r="H18" s="2" t="s">
        <v>107</v>
      </c>
      <c r="I18" s="4" t="s">
        <v>108</v>
      </c>
      <c r="J18" s="6" t="s">
        <v>61</v>
      </c>
      <c r="K18" s="4" t="s">
        <v>86</v>
      </c>
      <c r="L18" s="93">
        <v>8</v>
      </c>
      <c r="M18" s="93">
        <v>0</v>
      </c>
      <c r="N18" s="93">
        <v>50.88</v>
      </c>
      <c r="O18" s="93" t="s">
        <v>152</v>
      </c>
      <c r="P18" s="106"/>
      <c r="Q18" s="106"/>
      <c r="R18" s="137" t="s">
        <v>148</v>
      </c>
      <c r="S18" s="102" t="s">
        <v>148</v>
      </c>
    </row>
    <row r="19" spans="1:23" ht="33.75" customHeight="1">
      <c r="A19" s="68"/>
      <c r="B19" s="4">
        <v>243</v>
      </c>
      <c r="C19" s="68"/>
      <c r="D19" s="1" t="s">
        <v>25</v>
      </c>
      <c r="E19" s="3" t="s">
        <v>3</v>
      </c>
      <c r="F19" s="4" t="s">
        <v>66</v>
      </c>
      <c r="G19" s="5" t="s">
        <v>135</v>
      </c>
      <c r="H19" s="2" t="s">
        <v>100</v>
      </c>
      <c r="I19" s="4" t="s">
        <v>39</v>
      </c>
      <c r="J19" s="6" t="s">
        <v>61</v>
      </c>
      <c r="K19" s="4" t="s">
        <v>40</v>
      </c>
      <c r="L19" s="93">
        <v>0</v>
      </c>
      <c r="M19" s="93">
        <v>0</v>
      </c>
      <c r="N19" s="93">
        <v>54.51</v>
      </c>
      <c r="O19" s="93" t="s">
        <v>152</v>
      </c>
      <c r="P19" s="67"/>
      <c r="Q19" s="67"/>
      <c r="R19" s="137" t="s">
        <v>148</v>
      </c>
      <c r="S19" s="102" t="s">
        <v>148</v>
      </c>
    </row>
    <row r="20" spans="1:23" ht="33.75" customHeight="1"/>
    <row r="21" spans="1:23" ht="33.75" customHeight="1">
      <c r="D21" s="18" t="s">
        <v>64</v>
      </c>
      <c r="E21" s="25"/>
      <c r="F21" s="26"/>
      <c r="G21" s="28"/>
      <c r="H21" s="18"/>
      <c r="I21" s="29"/>
      <c r="J21" s="30"/>
      <c r="K21" s="18" t="s">
        <v>142</v>
      </c>
    </row>
    <row r="22" spans="1:23" ht="33.75" customHeight="1">
      <c r="D22" s="18" t="s">
        <v>89</v>
      </c>
      <c r="E22" s="18"/>
      <c r="F22" s="18"/>
      <c r="G22" s="18"/>
      <c r="H22" s="18"/>
      <c r="I22" s="29"/>
      <c r="J22" s="30"/>
      <c r="K22" s="18" t="s">
        <v>143</v>
      </c>
    </row>
    <row r="23" spans="1:23" ht="33.75" customHeight="1">
      <c r="D23" s="18" t="s">
        <v>65</v>
      </c>
      <c r="E23" s="25"/>
      <c r="F23" s="26"/>
      <c r="G23" s="28"/>
      <c r="H23" s="18"/>
      <c r="I23" s="18"/>
      <c r="J23" s="15"/>
      <c r="K23" s="18" t="s">
        <v>85</v>
      </c>
    </row>
  </sheetData>
  <sortState ref="A12:W19">
    <sortCondition ref="R12:R19"/>
    <sortCondition ref="S12:S19"/>
  </sortState>
  <mergeCells count="24">
    <mergeCell ref="J8:J9"/>
    <mergeCell ref="K8:K11"/>
    <mergeCell ref="L8:S8"/>
    <mergeCell ref="L9:N9"/>
    <mergeCell ref="O9:Q9"/>
    <mergeCell ref="R9:S9"/>
    <mergeCell ref="M10:N10"/>
    <mergeCell ref="P10:Q10"/>
    <mergeCell ref="G8:G11"/>
    <mergeCell ref="A2:S2"/>
    <mergeCell ref="A3:S3"/>
    <mergeCell ref="A4:S4"/>
    <mergeCell ref="A5:S5"/>
    <mergeCell ref="A6:S6"/>
    <mergeCell ref="A7:H7"/>
    <mergeCell ref="A8:A11"/>
    <mergeCell ref="B8:B11"/>
    <mergeCell ref="D8:D11"/>
    <mergeCell ref="E8:E11"/>
    <mergeCell ref="F8:F11"/>
    <mergeCell ref="R10:R11"/>
    <mergeCell ref="S10:S11"/>
    <mergeCell ref="H8:H11"/>
    <mergeCell ref="I8:I11"/>
  </mergeCells>
  <pageMargins left="0.70866141732283472" right="0.70866141732283472" top="0.74803149606299213" bottom="0.74803149606299213" header="0.31496062992125984" footer="0.31496062992125984"/>
  <pageSetup paperSize="9" scale="62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9"/>
  <sheetViews>
    <sheetView view="pageBreakPreview" zoomScaleNormal="100" zoomScaleSheetLayoutView="100" workbookViewId="0">
      <selection activeCell="G10" sqref="G10"/>
    </sheetView>
  </sheetViews>
  <sheetFormatPr defaultRowHeight="12.75"/>
  <cols>
    <col min="1" max="1" width="30.5703125" customWidth="1"/>
    <col min="2" max="2" width="19" customWidth="1"/>
    <col min="3" max="3" width="13" customWidth="1"/>
    <col min="4" max="4" width="26.140625" customWidth="1"/>
    <col min="5" max="5" width="16.42578125" customWidth="1"/>
  </cols>
  <sheetData>
    <row r="1" spans="1:10" ht="50.25" customHeight="1">
      <c r="A1" s="211" t="s">
        <v>194</v>
      </c>
      <c r="B1" s="211"/>
      <c r="C1" s="211"/>
      <c r="D1" s="211"/>
      <c r="E1" s="211"/>
      <c r="F1" s="149"/>
      <c r="G1" s="149"/>
      <c r="H1" s="149"/>
      <c r="I1" s="149"/>
      <c r="J1" s="149"/>
    </row>
    <row r="2" spans="1:10" ht="8.25" customHeight="1">
      <c r="A2" s="150"/>
      <c r="B2" s="150"/>
      <c r="C2" s="150"/>
      <c r="D2" s="150"/>
      <c r="E2" s="150"/>
      <c r="F2" s="149"/>
      <c r="G2" s="149"/>
      <c r="H2" s="149"/>
      <c r="I2" s="149"/>
      <c r="J2" s="149"/>
    </row>
    <row r="3" spans="1:10" ht="18">
      <c r="A3" s="151" t="s">
        <v>154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31.5" customHeight="1">
      <c r="A4" s="139" t="s">
        <v>96</v>
      </c>
      <c r="B4" s="152"/>
      <c r="C4" s="152"/>
      <c r="D4" s="21"/>
      <c r="E4" s="21" t="s">
        <v>151</v>
      </c>
      <c r="F4" s="152"/>
      <c r="G4" s="152"/>
      <c r="H4" s="152"/>
      <c r="I4" s="152"/>
      <c r="J4" s="152"/>
    </row>
    <row r="5" spans="1:10" ht="14.25">
      <c r="A5" s="154" t="s">
        <v>155</v>
      </c>
      <c r="B5" s="154" t="s">
        <v>156</v>
      </c>
      <c r="C5" s="154" t="s">
        <v>157</v>
      </c>
      <c r="D5" s="154" t="s">
        <v>158</v>
      </c>
      <c r="E5" s="154" t="s">
        <v>159</v>
      </c>
      <c r="F5" s="152"/>
      <c r="G5" s="152"/>
      <c r="H5" s="152"/>
      <c r="I5" s="152"/>
      <c r="J5" s="152"/>
    </row>
    <row r="6" spans="1:10" ht="31.5" customHeight="1">
      <c r="A6" s="155" t="s">
        <v>64</v>
      </c>
      <c r="B6" s="155" t="s">
        <v>181</v>
      </c>
      <c r="C6" s="155" t="s">
        <v>161</v>
      </c>
      <c r="D6" s="155" t="s">
        <v>150</v>
      </c>
      <c r="E6" s="156"/>
      <c r="F6" s="152"/>
      <c r="G6" s="152"/>
      <c r="H6" s="152"/>
      <c r="I6" s="152"/>
      <c r="J6" s="152"/>
    </row>
    <row r="7" spans="1:10" ht="31.5" customHeight="1">
      <c r="A7" s="155" t="s">
        <v>193</v>
      </c>
      <c r="B7" s="155" t="s">
        <v>160</v>
      </c>
      <c r="C7" s="155" t="s">
        <v>161</v>
      </c>
      <c r="D7" s="155" t="s">
        <v>146</v>
      </c>
      <c r="E7" s="156"/>
      <c r="F7" s="157"/>
      <c r="G7" s="157"/>
      <c r="H7" s="157"/>
      <c r="I7" s="157"/>
      <c r="J7" s="157"/>
    </row>
    <row r="8" spans="1:10" ht="31.5" customHeight="1">
      <c r="A8" s="155" t="s">
        <v>182</v>
      </c>
      <c r="B8" s="155" t="s">
        <v>170</v>
      </c>
      <c r="C8" s="155" t="s">
        <v>161</v>
      </c>
      <c r="D8" s="155" t="s">
        <v>146</v>
      </c>
      <c r="E8" s="156"/>
      <c r="F8" s="157"/>
      <c r="G8" s="157"/>
      <c r="H8" s="157"/>
      <c r="I8" s="157"/>
      <c r="J8" s="157"/>
    </row>
    <row r="9" spans="1:10" ht="31.5" customHeight="1">
      <c r="A9" s="155" t="s">
        <v>182</v>
      </c>
      <c r="B9" s="155" t="s">
        <v>167</v>
      </c>
      <c r="C9" s="155" t="s">
        <v>168</v>
      </c>
      <c r="D9" s="155" t="s">
        <v>146</v>
      </c>
      <c r="E9" s="156"/>
      <c r="F9" s="157"/>
      <c r="G9" s="157"/>
      <c r="H9" s="157"/>
      <c r="I9" s="157"/>
      <c r="J9" s="157"/>
    </row>
    <row r="10" spans="1:10" ht="31.5" customHeight="1">
      <c r="A10" s="158" t="s">
        <v>162</v>
      </c>
      <c r="B10" s="155" t="s">
        <v>163</v>
      </c>
      <c r="C10" s="155" t="s">
        <v>161</v>
      </c>
      <c r="D10" s="155" t="s">
        <v>42</v>
      </c>
      <c r="E10" s="156"/>
      <c r="F10" s="152"/>
      <c r="G10" s="152"/>
      <c r="H10" s="152"/>
      <c r="I10" s="152"/>
      <c r="J10" s="152"/>
    </row>
    <row r="11" spans="1:10" ht="31.5" customHeight="1">
      <c r="A11" s="158" t="s">
        <v>192</v>
      </c>
      <c r="B11" s="155" t="s">
        <v>178</v>
      </c>
      <c r="C11" s="155" t="s">
        <v>168</v>
      </c>
      <c r="D11" s="155" t="s">
        <v>146</v>
      </c>
      <c r="E11" s="156"/>
      <c r="F11" s="152"/>
      <c r="G11" s="152"/>
      <c r="H11" s="152"/>
      <c r="I11" s="152"/>
      <c r="J11" s="152"/>
    </row>
    <row r="12" spans="1:10" ht="31.5" customHeight="1">
      <c r="A12" s="155" t="s">
        <v>164</v>
      </c>
      <c r="B12" s="155" t="s">
        <v>165</v>
      </c>
      <c r="C12" s="155" t="s">
        <v>161</v>
      </c>
      <c r="D12" s="155" t="s">
        <v>146</v>
      </c>
      <c r="E12" s="156"/>
      <c r="F12" s="152"/>
      <c r="G12" s="152"/>
      <c r="H12" s="152"/>
      <c r="I12" s="152"/>
      <c r="J12" s="152"/>
    </row>
    <row r="13" spans="1:10" ht="31.5" customHeight="1">
      <c r="A13" s="155" t="s">
        <v>166</v>
      </c>
      <c r="B13" s="155" t="s">
        <v>169</v>
      </c>
      <c r="C13" s="166" t="s">
        <v>201</v>
      </c>
      <c r="D13" s="155" t="s">
        <v>146</v>
      </c>
      <c r="E13" s="156"/>
      <c r="F13" s="157"/>
      <c r="G13" s="157"/>
      <c r="H13" s="157"/>
      <c r="I13" s="157"/>
      <c r="J13" s="157"/>
    </row>
    <row r="14" spans="1:10" ht="31.5" customHeight="1">
      <c r="A14" s="155" t="s">
        <v>65</v>
      </c>
      <c r="B14" s="155" t="s">
        <v>171</v>
      </c>
      <c r="C14" s="155" t="s">
        <v>168</v>
      </c>
      <c r="D14" s="155" t="s">
        <v>146</v>
      </c>
      <c r="E14" s="156"/>
      <c r="F14" s="152"/>
      <c r="G14" s="152"/>
      <c r="H14" s="152"/>
      <c r="I14" s="152"/>
      <c r="J14" s="152"/>
    </row>
    <row r="15" spans="1:10" ht="31.5" customHeight="1">
      <c r="A15" s="158" t="s">
        <v>183</v>
      </c>
      <c r="B15" s="155" t="s">
        <v>184</v>
      </c>
      <c r="C15" s="155" t="s">
        <v>168</v>
      </c>
      <c r="D15" s="155" t="s">
        <v>146</v>
      </c>
      <c r="E15" s="156"/>
      <c r="F15" s="152"/>
      <c r="G15" s="152"/>
      <c r="H15" s="152"/>
      <c r="I15" s="152"/>
      <c r="J15" s="152"/>
    </row>
    <row r="16" spans="1:10" ht="31.5" customHeight="1">
      <c r="A16" s="155" t="s">
        <v>172</v>
      </c>
      <c r="B16" s="155" t="s">
        <v>173</v>
      </c>
      <c r="C16" s="155" t="s">
        <v>161</v>
      </c>
      <c r="D16" s="155" t="s">
        <v>146</v>
      </c>
      <c r="E16" s="156"/>
      <c r="F16" s="159"/>
      <c r="G16" s="159"/>
      <c r="H16" s="159"/>
      <c r="I16" s="159"/>
      <c r="J16" s="159"/>
    </row>
    <row r="17" spans="1:10" ht="31.5" customHeight="1">
      <c r="A17" s="155" t="s">
        <v>185</v>
      </c>
      <c r="B17" s="155" t="s">
        <v>186</v>
      </c>
      <c r="C17" s="155" t="s">
        <v>161</v>
      </c>
      <c r="D17" s="155" t="s">
        <v>42</v>
      </c>
      <c r="E17" s="156"/>
      <c r="F17" s="159"/>
      <c r="G17" s="159"/>
      <c r="H17" s="159"/>
      <c r="I17" s="159"/>
      <c r="J17" s="159"/>
    </row>
    <row r="18" spans="1:10" s="164" customFormat="1" ht="31.5" customHeight="1">
      <c r="A18" s="155" t="s">
        <v>174</v>
      </c>
      <c r="B18" s="155" t="s">
        <v>191</v>
      </c>
      <c r="C18" s="155" t="s">
        <v>168</v>
      </c>
      <c r="D18" s="155" t="s">
        <v>146</v>
      </c>
      <c r="E18" s="156"/>
      <c r="F18" s="159"/>
      <c r="G18" s="159"/>
      <c r="H18" s="159"/>
      <c r="I18" s="159"/>
      <c r="J18" s="159"/>
    </row>
    <row r="19" spans="1:10" ht="31.5" customHeight="1">
      <c r="A19" s="155" t="s">
        <v>175</v>
      </c>
      <c r="B19" s="155" t="s">
        <v>177</v>
      </c>
      <c r="C19" s="155" t="s">
        <v>168</v>
      </c>
      <c r="D19" s="155" t="s">
        <v>42</v>
      </c>
      <c r="E19" s="156"/>
      <c r="F19" s="159"/>
      <c r="G19" s="159"/>
      <c r="H19" s="159"/>
      <c r="I19" s="159"/>
      <c r="J19" s="159"/>
    </row>
    <row r="20" spans="1:10" ht="31.5" customHeight="1">
      <c r="A20" s="155" t="s">
        <v>175</v>
      </c>
      <c r="B20" s="155" t="s">
        <v>188</v>
      </c>
      <c r="C20" s="155" t="s">
        <v>176</v>
      </c>
      <c r="D20" s="155" t="s">
        <v>146</v>
      </c>
      <c r="E20" s="156"/>
      <c r="F20" s="159"/>
      <c r="G20" s="159"/>
      <c r="H20" s="159"/>
      <c r="I20" s="159"/>
      <c r="J20" s="159"/>
    </row>
    <row r="21" spans="1:10" ht="31.5" customHeight="1">
      <c r="A21" s="155" t="s">
        <v>175</v>
      </c>
      <c r="B21" s="155" t="s">
        <v>187</v>
      </c>
      <c r="C21" s="155" t="s">
        <v>176</v>
      </c>
      <c r="D21" s="155" t="s">
        <v>146</v>
      </c>
      <c r="E21" s="156"/>
      <c r="F21" s="159"/>
      <c r="G21" s="159"/>
      <c r="H21" s="159"/>
      <c r="I21" s="159"/>
      <c r="J21" s="159"/>
    </row>
    <row r="22" spans="1:10" ht="31.5" customHeight="1">
      <c r="A22" s="155" t="s">
        <v>175</v>
      </c>
      <c r="B22" s="155" t="s">
        <v>189</v>
      </c>
      <c r="C22" s="155" t="s">
        <v>176</v>
      </c>
      <c r="D22" s="155" t="s">
        <v>42</v>
      </c>
      <c r="E22" s="156"/>
      <c r="F22" s="159"/>
      <c r="G22" s="159"/>
      <c r="H22" s="159"/>
      <c r="I22" s="159"/>
      <c r="J22" s="159"/>
    </row>
    <row r="23" spans="1:10" ht="31.5" customHeight="1">
      <c r="A23" s="155" t="s">
        <v>175</v>
      </c>
      <c r="B23" s="155" t="s">
        <v>190</v>
      </c>
      <c r="C23" s="155" t="s">
        <v>176</v>
      </c>
      <c r="D23" s="155" t="s">
        <v>42</v>
      </c>
      <c r="E23" s="156"/>
      <c r="F23" s="159"/>
      <c r="G23" s="159"/>
      <c r="H23" s="159"/>
      <c r="I23" s="159"/>
      <c r="J23" s="159"/>
    </row>
    <row r="24" spans="1:10" ht="31.5" customHeight="1">
      <c r="A24" s="155" t="s">
        <v>179</v>
      </c>
      <c r="B24" s="155" t="s">
        <v>180</v>
      </c>
      <c r="C24" s="155" t="s">
        <v>202</v>
      </c>
      <c r="D24" s="155" t="s">
        <v>146</v>
      </c>
      <c r="E24" s="155"/>
      <c r="F24" s="152"/>
      <c r="G24" s="152"/>
      <c r="H24" s="152"/>
      <c r="I24" s="152"/>
      <c r="J24" s="152"/>
    </row>
    <row r="25" spans="1:10">
      <c r="A25" s="152"/>
      <c r="B25" s="152"/>
      <c r="C25" s="152"/>
      <c r="D25" s="152"/>
      <c r="E25" s="152"/>
      <c r="F25" s="152"/>
      <c r="G25" s="152"/>
      <c r="H25" s="152"/>
      <c r="I25" s="152"/>
      <c r="J25" s="152"/>
    </row>
    <row r="26" spans="1:10">
      <c r="A26" s="153"/>
      <c r="B26" s="160"/>
      <c r="C26" s="153"/>
      <c r="D26" s="153"/>
      <c r="E26" s="153"/>
      <c r="F26" s="153"/>
      <c r="G26" s="153"/>
      <c r="H26" s="161"/>
      <c r="I26" s="153"/>
      <c r="J26" s="152"/>
    </row>
    <row r="27" spans="1:10">
      <c r="A27" s="18" t="s">
        <v>64</v>
      </c>
      <c r="B27" s="162"/>
      <c r="C27" s="162"/>
      <c r="D27" s="18" t="s">
        <v>142</v>
      </c>
      <c r="E27" s="163"/>
      <c r="G27" s="153"/>
      <c r="H27" s="161"/>
      <c r="I27" s="153"/>
      <c r="J27" s="152"/>
    </row>
    <row r="28" spans="1:10" ht="23.25" customHeight="1">
      <c r="A28" s="18"/>
      <c r="B28" s="162"/>
      <c r="C28" s="162"/>
      <c r="D28" s="18"/>
      <c r="E28" s="163"/>
      <c r="G28" s="153"/>
      <c r="H28" s="161"/>
      <c r="I28" s="153"/>
      <c r="J28" s="152"/>
    </row>
    <row r="29" spans="1:10">
      <c r="D29" s="10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МЛ МЛ</vt:lpstr>
      <vt:lpstr>ЗТ 1 мл</vt:lpstr>
      <vt:lpstr>БТ 1 мл</vt:lpstr>
      <vt:lpstr>ЗТ 2 мл</vt:lpstr>
      <vt:lpstr>БТ 2 мл</vt:lpstr>
      <vt:lpstr>Абс ЗТ мл</vt:lpstr>
      <vt:lpstr>Абс БТ мл</vt:lpstr>
      <vt:lpstr>Судейская МЛ</vt:lpstr>
      <vt:lpstr>'БТ 1 мл'!Область_печати</vt:lpstr>
      <vt:lpstr>'ЗТ 1 мл'!Область_печати</vt:lpstr>
      <vt:lpstr>'МЛ МЛ'!Область_печати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 </cp:lastModifiedBy>
  <cp:lastPrinted>2018-09-02T16:07:30Z</cp:lastPrinted>
  <dcterms:created xsi:type="dcterms:W3CDTF">1996-10-08T23:32:33Z</dcterms:created>
  <dcterms:modified xsi:type="dcterms:W3CDTF">2018-09-02T20:09:09Z</dcterms:modified>
</cp:coreProperties>
</file>