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030" activeTab="0"/>
  </bookViews>
  <sheets>
    <sheet name="МЛ" sheetId="1" r:id="rId1"/>
    <sheet name="№1 кав" sheetId="2" r:id="rId2"/>
    <sheet name="№2 50-70" sheetId="3" r:id="rId3"/>
    <sheet name="№3 80-90" sheetId="4" r:id="rId4"/>
    <sheet name="№4 105-115" sheetId="5" r:id="rId5"/>
    <sheet name="справка" sheetId="6" r:id="rId6"/>
    <sheet name="судейская" sheetId="7" r:id="rId7"/>
    <sheet name="гр. D ур.1" sheetId="8" r:id="rId8"/>
    <sheet name="гр. D ур.2" sheetId="9" r:id="rId9"/>
    <sheet name="Лист1" sheetId="10" r:id="rId10"/>
  </sheets>
  <definedNames>
    <definedName name="_xlfn.AVERAGEIF" hidden="1">#NAME?</definedName>
    <definedName name="_xlfn.RANK.EQ" hidden="1">#NAME?</definedName>
    <definedName name="_xlnm.Print_Area" localSheetId="1">'№1 кав'!$A$1:$S$31</definedName>
    <definedName name="_xlnm.Print_Area" localSheetId="2">'№2 50-70'!$A$1:$L$37</definedName>
    <definedName name="_xlnm.Print_Area" localSheetId="3">'№3 80-90'!$A$1:$N$43</definedName>
    <definedName name="_xlnm.Print_Area" localSheetId="4">'№4 105-115'!$A$1:$L$44</definedName>
    <definedName name="_xlnm.Print_Area" localSheetId="7">'гр. D ур.1'!$A$2:$M$21</definedName>
    <definedName name="_xlnm.Print_Area" localSheetId="8">'гр. D ур.2'!$A$2:$M$12</definedName>
    <definedName name="_xlnm.Print_Area" localSheetId="0">'МЛ'!$A$1:$L$72</definedName>
    <definedName name="_xlnm.Print_Area" localSheetId="5">'справка'!$A$1:$D$18</definedName>
  </definedNames>
  <calcPr fullCalcOnLoad="1"/>
</workbook>
</file>

<file path=xl/sharedStrings.xml><?xml version="1.0" encoding="utf-8"?>
<sst xmlns="http://schemas.openxmlformats.org/spreadsheetml/2006/main" count="1502" uniqueCount="483">
  <si>
    <t>Мастер-лист</t>
  </si>
  <si>
    <t>№ п/п</t>
  </si>
  <si>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</si>
  <si>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</si>
  <si>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</si>
  <si>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</si>
  <si>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</si>
  <si>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</si>
  <si>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Отметка ветеринарной инспекции</t>
  </si>
  <si>
    <t>допущен</t>
  </si>
  <si>
    <t>Ленинградская область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</si>
  <si>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</si>
  <si>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</si>
  <si>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МСМК</t>
  </si>
  <si>
    <t>б/р</t>
  </si>
  <si>
    <t>Белехов А.</t>
  </si>
  <si>
    <t>самостоятельно</t>
  </si>
  <si>
    <t>3</t>
  </si>
  <si>
    <t>МС</t>
  </si>
  <si>
    <t>Воробьев А.</t>
  </si>
  <si>
    <t>КСК "Вента" / 
Санкт-Петербург</t>
  </si>
  <si>
    <r>
      <t>ХОЛМЯНСКАЯ</t>
    </r>
    <r>
      <rPr>
        <sz val="8"/>
        <rFont val="Verdana"/>
        <family val="2"/>
      </rPr>
      <t xml:space="preserve"> Ольга</t>
    </r>
  </si>
  <si>
    <t>001379</t>
  </si>
  <si>
    <r>
      <t>АЛЬТАИР ДЕ РЕВЕЛЬ</t>
    </r>
    <r>
      <rPr>
        <sz val="8"/>
        <rFont val="Verdana"/>
        <family val="2"/>
      </rPr>
      <t>-05, мер., рыж., KWPN, Talmerette, Нидерланды</t>
    </r>
  </si>
  <si>
    <t>103SI35</t>
  </si>
  <si>
    <r>
      <t xml:space="preserve">ВАРЛАШКИНА </t>
    </r>
    <r>
      <rPr>
        <sz val="8"/>
        <rFont val="Verdana"/>
        <family val="2"/>
      </rPr>
      <t>Яна, 2004</t>
    </r>
  </si>
  <si>
    <t>010004</t>
  </si>
  <si>
    <r>
      <t>ЛУК ОФ ЛАФ-</t>
    </r>
    <r>
      <rPr>
        <sz val="8"/>
        <rFont val="Verdana"/>
        <family val="2"/>
      </rPr>
      <t>10, коб., гнед., рейн., Лорд Зет, Германия</t>
    </r>
  </si>
  <si>
    <t>020589</t>
  </si>
  <si>
    <t>Варлашкин Ю.</t>
  </si>
  <si>
    <r>
      <t>ШИШОВ</t>
    </r>
    <r>
      <rPr>
        <sz val="8"/>
        <rFont val="Verdana"/>
        <family val="2"/>
      </rPr>
      <t xml:space="preserve"> Станислав</t>
    </r>
  </si>
  <si>
    <t>003562</t>
  </si>
  <si>
    <t>Шишов С.</t>
  </si>
  <si>
    <r>
      <t xml:space="preserve">БЕЛОВА </t>
    </r>
    <r>
      <rPr>
        <sz val="8"/>
        <rFont val="Verdana"/>
        <family val="2"/>
      </rPr>
      <t>Александра, 1999</t>
    </r>
  </si>
  <si>
    <t>017199</t>
  </si>
  <si>
    <r>
      <t>ВЕРНАНДО</t>
    </r>
    <r>
      <rPr>
        <sz val="8"/>
        <rFont val="Verdana"/>
        <family val="2"/>
      </rPr>
      <t>-13, мер., гнед., полукр., Озирис, Санкт-Петербург</t>
    </r>
  </si>
  <si>
    <t>020455</t>
  </si>
  <si>
    <t>Камаева Е.</t>
  </si>
  <si>
    <t>Каликина Н.</t>
  </si>
  <si>
    <t>2Ю</t>
  </si>
  <si>
    <t>Качан А.</t>
  </si>
  <si>
    <r>
      <t xml:space="preserve">ДМИТРИЕВА </t>
    </r>
    <r>
      <rPr>
        <sz val="8"/>
        <rFont val="Verdana"/>
        <family val="2"/>
      </rPr>
      <t>Екатерина</t>
    </r>
  </si>
  <si>
    <r>
      <t>БЕГИНЕР</t>
    </r>
    <r>
      <rPr>
        <sz val="8"/>
        <rFont val="Verdana"/>
        <family val="2"/>
      </rPr>
      <t>-06, жер., рыж., ганн., Бенедикт 6, Россия</t>
    </r>
  </si>
  <si>
    <t>016152</t>
  </si>
  <si>
    <t>Голиков Ю.</t>
  </si>
  <si>
    <t>КМС</t>
  </si>
  <si>
    <t>1Ю</t>
  </si>
  <si>
    <r>
      <t>РОЩУПКИНА</t>
    </r>
    <r>
      <rPr>
        <sz val="8"/>
        <rFont val="Verdana"/>
        <family val="2"/>
      </rPr>
      <t xml:space="preserve"> Надежда, 2001</t>
    </r>
  </si>
  <si>
    <t>099001</t>
  </si>
  <si>
    <r>
      <t>ИМПЕРИЯ</t>
    </r>
    <r>
      <rPr>
        <sz val="8"/>
        <rFont val="Verdana"/>
        <family val="2"/>
      </rPr>
      <t>-05, коб., гнед., латв., Импорт, Латвия</t>
    </r>
  </si>
  <si>
    <t>017459</t>
  </si>
  <si>
    <t>Рощупкин С.</t>
  </si>
  <si>
    <r>
      <t xml:space="preserve">САЙБЕЛЬ </t>
    </r>
    <r>
      <rPr>
        <sz val="8"/>
        <rFont val="Verdana"/>
        <family val="2"/>
      </rPr>
      <t>Валерия, 2002</t>
    </r>
  </si>
  <si>
    <t>085302</t>
  </si>
  <si>
    <r>
      <t>КЕДР</t>
    </r>
    <r>
      <rPr>
        <sz val="8"/>
        <rFont val="Verdana"/>
        <family val="2"/>
      </rPr>
      <t>-03, мер., рыж., трак., Калибр, КЗ "Кавказ", Краснодарский край</t>
    </r>
  </si>
  <si>
    <t>002275</t>
  </si>
  <si>
    <t>Кисельер А.</t>
  </si>
  <si>
    <t>Хмелева И.</t>
  </si>
  <si>
    <r>
      <t xml:space="preserve">ШРЕЙДЕР </t>
    </r>
    <r>
      <rPr>
        <sz val="8"/>
        <rFont val="Verdana"/>
        <family val="2"/>
      </rPr>
      <t>Кристина, 2003</t>
    </r>
  </si>
  <si>
    <t>Белова А.</t>
  </si>
  <si>
    <t>112103</t>
  </si>
  <si>
    <t>Бондаренко Е.</t>
  </si>
  <si>
    <r>
      <t xml:space="preserve">ГРИНБЕРГ </t>
    </r>
    <r>
      <rPr>
        <sz val="8"/>
        <rFont val="Verdana"/>
        <family val="2"/>
      </rPr>
      <t>Олеся</t>
    </r>
  </si>
  <si>
    <t>020775</t>
  </si>
  <si>
    <r>
      <t>ЛЯ МЕКСИКА-</t>
    </r>
    <r>
      <rPr>
        <sz val="8"/>
        <rFont val="Verdana"/>
        <family val="2"/>
      </rPr>
      <t>11, коб., гнед., латв., Луис Джет, Латвия</t>
    </r>
  </si>
  <si>
    <t>018612</t>
  </si>
  <si>
    <t>Гринберг О.</t>
  </si>
  <si>
    <t>Сибирцева Н.</t>
  </si>
  <si>
    <r>
      <t xml:space="preserve">ЧЕРНЯЕВА </t>
    </r>
    <r>
      <rPr>
        <sz val="8"/>
        <rFont val="Verdana"/>
        <family val="2"/>
      </rPr>
      <t>Вероника, 2004</t>
    </r>
  </si>
  <si>
    <t>031604</t>
  </si>
  <si>
    <r>
      <t>МИСТЕРИЯ</t>
    </r>
    <r>
      <rPr>
        <sz val="8"/>
        <rFont val="Verdana"/>
        <family val="2"/>
      </rPr>
      <t>-06, коб., сер.,полукр., Талисман, Россия</t>
    </r>
  </si>
  <si>
    <t>008144</t>
  </si>
  <si>
    <t>Чернышова Е.</t>
  </si>
  <si>
    <r>
      <t>РАЛЬМАН</t>
    </r>
    <r>
      <rPr>
        <sz val="8"/>
        <rFont val="Verdana"/>
        <family val="2"/>
      </rPr>
      <t xml:space="preserve"> Яна-Эрика, 2004</t>
    </r>
  </si>
  <si>
    <t>057704</t>
  </si>
  <si>
    <r>
      <t>ФУКО</t>
    </r>
    <r>
      <rPr>
        <sz val="8"/>
        <rFont val="Verdana"/>
        <family val="2"/>
      </rPr>
      <t>-09, жер., рыж., трак., Офир, Курская область</t>
    </r>
  </si>
  <si>
    <t>018032</t>
  </si>
  <si>
    <t>Баварова Я.</t>
  </si>
  <si>
    <t>Нестеренко К.</t>
  </si>
  <si>
    <t>Демкина М.</t>
  </si>
  <si>
    <t>Фадеева О.</t>
  </si>
  <si>
    <r>
      <t>ЛОЛЛИ ПОП</t>
    </r>
    <r>
      <rPr>
        <sz val="8"/>
        <rFont val="Verdana"/>
        <family val="2"/>
      </rPr>
      <t>-13, коб., гнед., латв., Лансер Бой, Латвия</t>
    </r>
  </si>
  <si>
    <t>021973</t>
  </si>
  <si>
    <t>Самодуровский И.</t>
  </si>
  <si>
    <t>Гришина М.</t>
  </si>
  <si>
    <t>Громзина А.</t>
  </si>
  <si>
    <t>Ландграф А.</t>
  </si>
  <si>
    <r>
      <rPr>
        <b/>
        <sz val="8"/>
        <rFont val="Verdana"/>
        <family val="2"/>
      </rPr>
      <t xml:space="preserve">ОРЛОВА </t>
    </r>
    <r>
      <rPr>
        <sz val="8"/>
        <rFont val="Verdana"/>
        <family val="2"/>
      </rPr>
      <t>Людмила</t>
    </r>
  </si>
  <si>
    <r>
      <t>БИСМАРК</t>
    </r>
    <r>
      <rPr>
        <sz val="8"/>
        <rFont val="Verdana"/>
        <family val="2"/>
      </rPr>
      <t>-11, жер., рыж., вестф., Бурбон 44, Беларусь</t>
    </r>
  </si>
  <si>
    <t>011279</t>
  </si>
  <si>
    <t>Орлова Л.</t>
  </si>
  <si>
    <t>Иванова Л.</t>
  </si>
  <si>
    <t>Калинина О.</t>
  </si>
  <si>
    <t>Пердофориди А.</t>
  </si>
  <si>
    <r>
      <t xml:space="preserve">ЗУЕВА </t>
    </r>
    <r>
      <rPr>
        <sz val="8"/>
        <rFont val="Verdana"/>
        <family val="2"/>
      </rPr>
      <t>Анастасия, 2007</t>
    </r>
  </si>
  <si>
    <t>025007</t>
  </si>
  <si>
    <r>
      <t>МАССОН-</t>
    </r>
    <r>
      <rPr>
        <sz val="8"/>
        <rFont val="Verdana"/>
        <family val="2"/>
      </rPr>
      <t>09, мер., т.-гнед., буд., Мадьяр, Россия</t>
    </r>
  </si>
  <si>
    <t>017409</t>
  </si>
  <si>
    <t>Кравченко А.</t>
  </si>
  <si>
    <t>Крылова О.</t>
  </si>
  <si>
    <r>
      <t>АРГЕНТИНА</t>
    </r>
    <r>
      <rPr>
        <sz val="8"/>
        <rFont val="Verdana"/>
        <family val="2"/>
      </rPr>
      <t>-09, коб., гнед., ганн., Антинес, Россия</t>
    </r>
  </si>
  <si>
    <t>009806</t>
  </si>
  <si>
    <r>
      <t xml:space="preserve">ХЕЙМОНЕН </t>
    </r>
    <r>
      <rPr>
        <sz val="8"/>
        <rFont val="Verdana"/>
        <family val="2"/>
      </rPr>
      <t>Марина</t>
    </r>
  </si>
  <si>
    <t>004187</t>
  </si>
  <si>
    <r>
      <t xml:space="preserve">ХОЧИНСКАЯ </t>
    </r>
    <r>
      <rPr>
        <sz val="8"/>
        <rFont val="Verdana"/>
        <family val="2"/>
      </rPr>
      <t>Инна</t>
    </r>
  </si>
  <si>
    <t>022791</t>
  </si>
  <si>
    <r>
      <t>КАЗБЕК</t>
    </r>
    <r>
      <rPr>
        <sz val="8"/>
        <rFont val="Verdana"/>
        <family val="2"/>
      </rPr>
      <t>-99, мер., рыж., англо-буд., Богуслав, Беларусь</t>
    </r>
  </si>
  <si>
    <t>001505</t>
  </si>
  <si>
    <t>Викульцева С.</t>
  </si>
  <si>
    <t>Волынская М.</t>
  </si>
  <si>
    <r>
      <t>ВЕТЕР</t>
    </r>
    <r>
      <rPr>
        <sz val="8"/>
        <rFont val="Verdana"/>
        <family val="2"/>
      </rPr>
      <t>-06 (150), мер., сер., полукр., неизв., Псковская область</t>
    </r>
    <r>
      <rPr>
        <b/>
        <sz val="8"/>
        <rFont val="Verdana"/>
        <family val="2"/>
      </rPr>
      <t xml:space="preserve"> </t>
    </r>
  </si>
  <si>
    <t>006504</t>
  </si>
  <si>
    <t>Королькова Т.</t>
  </si>
  <si>
    <r>
      <t>ЛИРА</t>
    </r>
    <r>
      <rPr>
        <sz val="8"/>
        <rFont val="Verdana"/>
        <family val="2"/>
      </rPr>
      <t>-06 (148), коб., гнед., полукр., неизв.</t>
    </r>
  </si>
  <si>
    <t>008654</t>
  </si>
  <si>
    <t>Хмелев М.</t>
  </si>
  <si>
    <r>
      <t>ПОКАХОНТАС</t>
    </r>
    <r>
      <rPr>
        <sz val="8"/>
        <rFont val="Verdana"/>
        <family val="2"/>
      </rPr>
      <t>-11 (136), коб., чуб., класс пони, Принс 2, Россия</t>
    </r>
  </si>
  <si>
    <t>016652</t>
  </si>
  <si>
    <t>Анисимова Н.</t>
  </si>
  <si>
    <r>
      <t>ДОЛЛАР ПРИНЦЕССИН 2</t>
    </r>
    <r>
      <rPr>
        <sz val="8"/>
        <rFont val="Verdana"/>
        <family val="2"/>
      </rPr>
      <t>-05,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вор., ольден., Дон Грегори, Германия</t>
    </r>
  </si>
  <si>
    <t>010445</t>
  </si>
  <si>
    <t>Малова Е.</t>
  </si>
  <si>
    <r>
      <t>КВИК КЛЕР-</t>
    </r>
    <r>
      <rPr>
        <sz val="8"/>
        <rFont val="Verdana"/>
        <family val="2"/>
      </rPr>
      <t>11, коб., сер., вестф., Квайт Калидо, Россия</t>
    </r>
  </si>
  <si>
    <t>011765</t>
  </si>
  <si>
    <t>Пашкова О.</t>
  </si>
  <si>
    <t>020513</t>
  </si>
  <si>
    <t>Светловидова Е.</t>
  </si>
  <si>
    <t>Вишневская И.</t>
  </si>
  <si>
    <r>
      <t>ВИФЛИЕМ</t>
    </r>
    <r>
      <rPr>
        <sz val="8"/>
        <rFont val="Verdana"/>
        <family val="2"/>
      </rPr>
      <t>-08, мер., т.-сер., орл. рыс., Фарфор, Россия</t>
    </r>
  </si>
  <si>
    <t>011701</t>
  </si>
  <si>
    <t>СПК ПЗ "Детскосельский"</t>
  </si>
  <si>
    <t>Карташева С.</t>
  </si>
  <si>
    <t>Беленький Д.</t>
  </si>
  <si>
    <r>
      <t xml:space="preserve">БЕЛЕХОВ </t>
    </r>
    <r>
      <rPr>
        <sz val="8"/>
        <rFont val="Verdana"/>
        <family val="2"/>
      </rPr>
      <t>Александр</t>
    </r>
  </si>
  <si>
    <t>000171</t>
  </si>
  <si>
    <r>
      <t>БЭРНХАРД-</t>
    </r>
    <r>
      <rPr>
        <sz val="8"/>
        <rFont val="Verdana"/>
        <family val="2"/>
      </rPr>
      <t>06, мер., сер., KWPN, Indorado, Нидерланды</t>
    </r>
  </si>
  <si>
    <t>010449</t>
  </si>
  <si>
    <t>Кулешов К.</t>
  </si>
  <si>
    <r>
      <t>БЛЮ АЙС</t>
    </r>
    <r>
      <rPr>
        <sz val="8"/>
        <rFont val="Verdana"/>
        <family val="2"/>
      </rPr>
      <t>-12 (147), мер., рыж.-пег., лошадь класса пони, неизв., Россия</t>
    </r>
  </si>
  <si>
    <t>020554</t>
  </si>
  <si>
    <t>Мельник В.</t>
  </si>
  <si>
    <r>
      <t>СИМФОНИЯ</t>
    </r>
    <r>
      <rPr>
        <sz val="8"/>
        <rFont val="Verdana"/>
        <family val="2"/>
      </rPr>
      <t>-06, коб., вор., трак., Мавр, Русско-Высоцкая ПТФ</t>
    </r>
  </si>
  <si>
    <t>004168</t>
  </si>
  <si>
    <t>Попова А.</t>
  </si>
  <si>
    <t>Комякова К.</t>
  </si>
  <si>
    <r>
      <t>ДАРИЭЛЬ</t>
    </r>
    <r>
      <rPr>
        <sz val="8"/>
        <rFont val="Verdana"/>
        <family val="2"/>
      </rPr>
      <t>-08 (142), коб., вор., райт-пони, Дамаск, Краснодарский край</t>
    </r>
  </si>
  <si>
    <t>010556</t>
  </si>
  <si>
    <t>Лихицкая О.</t>
  </si>
  <si>
    <t>Минкевич Л.</t>
  </si>
  <si>
    <t>Лободенко Н.</t>
  </si>
  <si>
    <t>011205</t>
  </si>
  <si>
    <r>
      <t xml:space="preserve">ВИШНЕВСКАЯ </t>
    </r>
    <r>
      <rPr>
        <sz val="8"/>
        <rFont val="Verdana"/>
        <family val="2"/>
      </rPr>
      <t>Ирина</t>
    </r>
  </si>
  <si>
    <t>014379</t>
  </si>
  <si>
    <r>
      <t>САЛЬВАДОР-</t>
    </r>
    <r>
      <rPr>
        <sz val="8"/>
        <rFont val="Verdana"/>
        <family val="2"/>
      </rPr>
      <t>13, мер., св.-рыж., полукр., неизв., Россия</t>
    </r>
  </si>
  <si>
    <r>
      <t xml:space="preserve">ВОЛКОВА </t>
    </r>
    <r>
      <rPr>
        <sz val="8"/>
        <rFont val="Verdana"/>
        <family val="2"/>
      </rPr>
      <t>София, 2009</t>
    </r>
  </si>
  <si>
    <t>015309</t>
  </si>
  <si>
    <t>Мянд А.</t>
  </si>
  <si>
    <r>
      <t>ИЛАРИЯ</t>
    </r>
    <r>
      <rPr>
        <sz val="8"/>
        <rFont val="Verdana"/>
        <family val="2"/>
      </rPr>
      <t>-10 (145),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гнед.-пег., полукр., неизв., Россия</t>
    </r>
  </si>
  <si>
    <t>017485</t>
  </si>
  <si>
    <r>
      <t>ГОРЕЛОВА</t>
    </r>
    <r>
      <rPr>
        <sz val="8"/>
        <rFont val="Verdana"/>
        <family val="2"/>
      </rPr>
      <t xml:space="preserve"> Марина</t>
    </r>
  </si>
  <si>
    <t>013671</t>
  </si>
  <si>
    <r>
      <t>ГАММА</t>
    </r>
    <r>
      <rPr>
        <sz val="8"/>
        <rFont val="Verdana"/>
        <family val="2"/>
      </rPr>
      <t>-06, коб., гнед., полукр., Гонг 25, КСК "Гардарика"</t>
    </r>
  </si>
  <si>
    <t>007865</t>
  </si>
  <si>
    <t>КСК "Детскосельский"</t>
  </si>
  <si>
    <r>
      <t>ЭЙФОРИЯ</t>
    </r>
    <r>
      <rPr>
        <sz val="8"/>
        <rFont val="Verdana"/>
        <family val="2"/>
      </rPr>
      <t>-10, коб., гнед., полукр., Фактор, Россия</t>
    </r>
  </si>
  <si>
    <t>016141</t>
  </si>
  <si>
    <t>Покрамович К.</t>
  </si>
  <si>
    <r>
      <t xml:space="preserve">ГРАЧЕВА </t>
    </r>
    <r>
      <rPr>
        <sz val="8"/>
        <rFont val="Verdana"/>
        <family val="2"/>
      </rPr>
      <t>Анфиса, 2007</t>
    </r>
  </si>
  <si>
    <t>005007</t>
  </si>
  <si>
    <r>
      <t>КВИГЛИС</t>
    </r>
    <r>
      <rPr>
        <sz val="8"/>
        <rFont val="Verdana"/>
        <family val="2"/>
      </rPr>
      <t>-14, мер., т.-гнед., ганн., Лансберг, Санкт-Петербург</t>
    </r>
  </si>
  <si>
    <t>017468</t>
  </si>
  <si>
    <r>
      <t>ОБРАЗЦОВЫЙ</t>
    </r>
    <r>
      <rPr>
        <sz val="8"/>
        <rFont val="Verdana"/>
        <family val="2"/>
      </rPr>
      <t>-09, жер., рыж., трак., Бальзам, Московская область</t>
    </r>
  </si>
  <si>
    <t>010162</t>
  </si>
  <si>
    <t>Рузина Л.</t>
  </si>
  <si>
    <t>Попова Е.</t>
  </si>
  <si>
    <t>020483</t>
  </si>
  <si>
    <t>Ванина Е.</t>
  </si>
  <si>
    <r>
      <t>ПЛЕЙБОЙ</t>
    </r>
    <r>
      <rPr>
        <sz val="8"/>
        <rFont val="Verdana"/>
        <family val="2"/>
      </rPr>
      <t>-13, мер., рыж., полукр., Павлодар, Беларусь</t>
    </r>
  </si>
  <si>
    <t>020084</t>
  </si>
  <si>
    <r>
      <t xml:space="preserve">ЕРМАКОВА </t>
    </r>
    <r>
      <rPr>
        <sz val="8"/>
        <rFont val="Verdana"/>
        <family val="2"/>
      </rPr>
      <t>Анна</t>
    </r>
  </si>
  <si>
    <r>
      <t>ЭГЕЛЬХОФФ</t>
    </r>
    <r>
      <rPr>
        <sz val="8"/>
        <rFont val="Verdana"/>
        <family val="2"/>
      </rPr>
      <t>-07, мер.,  трак., Хардинг, Россия</t>
    </r>
  </si>
  <si>
    <t>010530</t>
  </si>
  <si>
    <t>Ермакова А.</t>
  </si>
  <si>
    <t>Веселена Е.</t>
  </si>
  <si>
    <r>
      <t xml:space="preserve">ЕРМОЛАЕВА </t>
    </r>
    <r>
      <rPr>
        <sz val="8"/>
        <rFont val="Verdana"/>
        <family val="2"/>
      </rPr>
      <t>Людмила, 2001</t>
    </r>
  </si>
  <si>
    <t>013201</t>
  </si>
  <si>
    <t>Ермолаева Л.</t>
  </si>
  <si>
    <r>
      <t>ОРИЕНТ</t>
    </r>
    <r>
      <rPr>
        <sz val="8"/>
        <rFont val="Verdana"/>
        <family val="2"/>
      </rPr>
      <t>-13, мер., гнед., УВП, Торранс, Украина</t>
    </r>
  </si>
  <si>
    <t>020442</t>
  </si>
  <si>
    <r>
      <t xml:space="preserve">ЖЕЛЕЗНОВА </t>
    </r>
    <r>
      <rPr>
        <sz val="8"/>
        <rFont val="Verdana"/>
        <family val="2"/>
      </rPr>
      <t>Кристина, 2011</t>
    </r>
  </si>
  <si>
    <t>007811</t>
  </si>
  <si>
    <r>
      <t xml:space="preserve">ЗАДВИНСКАЯ </t>
    </r>
    <r>
      <rPr>
        <sz val="8"/>
        <rFont val="Verdana"/>
        <family val="2"/>
      </rPr>
      <t>Виктория</t>
    </r>
  </si>
  <si>
    <t>036389</t>
  </si>
  <si>
    <r>
      <t>СОНАТА-</t>
    </r>
    <r>
      <rPr>
        <sz val="8"/>
        <rFont val="Verdana"/>
        <family val="2"/>
      </rPr>
      <t>03, коб., сол., ахалт.-трак.-ганн., Сатрап, Ставропольский край</t>
    </r>
  </si>
  <si>
    <t>003011</t>
  </si>
  <si>
    <t>Яхнюк Ю.</t>
  </si>
  <si>
    <t>Яхнюк Г.</t>
  </si>
  <si>
    <r>
      <t xml:space="preserve">ИВАНОВА </t>
    </r>
    <r>
      <rPr>
        <sz val="8"/>
        <rFont val="Verdana"/>
        <family val="2"/>
      </rPr>
      <t>Анастасия, 2004</t>
    </r>
  </si>
  <si>
    <r>
      <t>ЛАНСЕЛОТ</t>
    </r>
    <r>
      <rPr>
        <sz val="8"/>
        <rFont val="Verdana"/>
        <family val="2"/>
      </rPr>
      <t>-08, мер., гнед., латв., Лобб-Б, Латвия</t>
    </r>
  </si>
  <si>
    <r>
      <t xml:space="preserve">ИВАНОВА </t>
    </r>
    <r>
      <rPr>
        <sz val="8"/>
        <rFont val="Verdana"/>
        <family val="2"/>
      </rPr>
      <t>Татьяна</t>
    </r>
  </si>
  <si>
    <r>
      <t>ВОЛШЕБНИК</t>
    </r>
    <r>
      <rPr>
        <sz val="8"/>
        <rFont val="Verdana"/>
        <family val="2"/>
      </rPr>
      <t>-07, мер., т-гнед., орл. рыс., Настоятель, Чувашия</t>
    </r>
  </si>
  <si>
    <t>007164</t>
  </si>
  <si>
    <t>Иванова Т.</t>
  </si>
  <si>
    <r>
      <t xml:space="preserve">ИВАНЬКОВИЧ </t>
    </r>
    <r>
      <rPr>
        <sz val="8"/>
        <rFont val="Verdana"/>
        <family val="2"/>
      </rPr>
      <t>Анастасия</t>
    </r>
  </si>
  <si>
    <t>020880</t>
  </si>
  <si>
    <t>Мягкова М.</t>
  </si>
  <si>
    <t>017404</t>
  </si>
  <si>
    <r>
      <t>КЛИМЕНТЬЕВА</t>
    </r>
    <r>
      <rPr>
        <sz val="8"/>
        <rFont val="Verdana"/>
        <family val="2"/>
      </rPr>
      <t xml:space="preserve"> Алена, 2003</t>
    </r>
  </si>
  <si>
    <t>068203</t>
  </si>
  <si>
    <r>
      <t>АРАБЕСКА</t>
    </r>
    <r>
      <rPr>
        <sz val="8"/>
        <rFont val="Verdana"/>
        <family val="2"/>
      </rPr>
      <t xml:space="preserve">-10 (141), коб., гн.-пег., полукр., неизв., Россия </t>
    </r>
  </si>
  <si>
    <t>011796</t>
  </si>
  <si>
    <t>Лазарева И.</t>
  </si>
  <si>
    <r>
      <t xml:space="preserve">КОЗЛОВ </t>
    </r>
    <r>
      <rPr>
        <sz val="8"/>
        <rFont val="Verdana"/>
        <family val="2"/>
      </rPr>
      <t>Михаил, 2005</t>
    </r>
  </si>
  <si>
    <t>001605</t>
  </si>
  <si>
    <r>
      <t>РЕТРО</t>
    </r>
    <r>
      <rPr>
        <sz val="8"/>
        <rFont val="Verdana"/>
        <family val="2"/>
      </rPr>
      <t>-08, жер., рыж., буден., Рэзак, КЗ им. Первой Конной Армии</t>
    </r>
  </si>
  <si>
    <t>011065</t>
  </si>
  <si>
    <r>
      <t xml:space="preserve">КОЛЕСНИКОВ </t>
    </r>
    <r>
      <rPr>
        <sz val="8"/>
        <rFont val="Verdana"/>
        <family val="2"/>
      </rPr>
      <t>Александр, 2007</t>
    </r>
  </si>
  <si>
    <r>
      <t>КОМЯКОВА</t>
    </r>
    <r>
      <rPr>
        <sz val="8"/>
        <rFont val="Verdana"/>
        <family val="2"/>
      </rPr>
      <t xml:space="preserve"> Кира</t>
    </r>
  </si>
  <si>
    <t>002773</t>
  </si>
  <si>
    <r>
      <t xml:space="preserve">КОРОВЬЯКОВА </t>
    </r>
    <r>
      <rPr>
        <sz val="8"/>
        <rFont val="Verdana"/>
        <family val="2"/>
      </rPr>
      <t>Татьяна</t>
    </r>
  </si>
  <si>
    <t>020073</t>
  </si>
  <si>
    <r>
      <t>БЭМБИ</t>
    </r>
    <r>
      <rPr>
        <sz val="8"/>
        <rFont val="Verdana"/>
        <family val="2"/>
      </rPr>
      <t>-07, коб., вор., орл. Рыс., Боржом, Россия</t>
    </r>
  </si>
  <si>
    <t>017221</t>
  </si>
  <si>
    <t>Коровьякова Т.</t>
  </si>
  <si>
    <r>
      <rPr>
        <b/>
        <sz val="8"/>
        <rFont val="Verdana"/>
        <family val="2"/>
      </rPr>
      <t xml:space="preserve">КОЧУНОВА </t>
    </r>
    <r>
      <rPr>
        <sz val="8"/>
        <rFont val="Verdana"/>
        <family val="2"/>
      </rPr>
      <t>Екатерина, 2003</t>
    </r>
  </si>
  <si>
    <r>
      <t>ДУКАРРО</t>
    </r>
    <r>
      <rPr>
        <sz val="8"/>
        <rFont val="Verdana"/>
        <family val="2"/>
      </rPr>
      <t>-13, мер., сер., вестф., Дакар ВДЛ, Германия</t>
    </r>
  </si>
  <si>
    <t>020530</t>
  </si>
  <si>
    <t>Стрижакова Е.</t>
  </si>
  <si>
    <r>
      <t>ЧЕНТО ЛЕДИ-</t>
    </r>
    <r>
      <rPr>
        <sz val="8"/>
        <rFont val="Verdana"/>
        <family val="2"/>
      </rPr>
      <t>09, коб., гнед., латв., Centesimo, Латвия</t>
    </r>
  </si>
  <si>
    <t>010114</t>
  </si>
  <si>
    <t>001979</t>
  </si>
  <si>
    <r>
      <t>ИЗОТЭРИКА</t>
    </r>
    <r>
      <rPr>
        <sz val="8"/>
        <rFont val="Verdana"/>
        <family val="2"/>
      </rPr>
      <t>-04, коб., рыж., буден., Изюм 46, КЗ им. 1 Конной Армии, Ростовская область</t>
    </r>
  </si>
  <si>
    <t>005472</t>
  </si>
  <si>
    <t>Синицына В.</t>
  </si>
  <si>
    <r>
      <t xml:space="preserve">МОИСЕЕВ </t>
    </r>
    <r>
      <rPr>
        <sz val="8"/>
        <rFont val="Verdana"/>
        <family val="2"/>
      </rPr>
      <t>Петр, 2004</t>
    </r>
  </si>
  <si>
    <t>102504</t>
  </si>
  <si>
    <t>Сергиеня О.</t>
  </si>
  <si>
    <r>
      <t xml:space="preserve">ПАВЛИЧЕНКО </t>
    </r>
    <r>
      <rPr>
        <sz val="8"/>
        <rFont val="Verdana"/>
        <family val="2"/>
      </rPr>
      <t>Маргарита, 2009</t>
    </r>
  </si>
  <si>
    <t>004909</t>
  </si>
  <si>
    <r>
      <t>СОЛОМЕЯ</t>
    </r>
    <r>
      <rPr>
        <sz val="8"/>
        <rFont val="Verdana"/>
        <family val="2"/>
      </rPr>
      <t>-11 (145), коб., сол., спорт.пони, неизв., неизв.</t>
    </r>
  </si>
  <si>
    <t>011766</t>
  </si>
  <si>
    <r>
      <t xml:space="preserve">ПЕТРОВА </t>
    </r>
    <r>
      <rPr>
        <sz val="8"/>
        <rFont val="Verdana"/>
        <family val="2"/>
      </rPr>
      <t>Любава, 2002</t>
    </r>
  </si>
  <si>
    <r>
      <t>ЭСТРАГОН</t>
    </r>
    <r>
      <rPr>
        <sz val="8"/>
        <rFont val="Verdana"/>
        <family val="2"/>
      </rPr>
      <t>-10, мер., зол.-гнед., полукр., Эдем 8, Владимирская область</t>
    </r>
  </si>
  <si>
    <t>018234</t>
  </si>
  <si>
    <t>Петрова Л.</t>
  </si>
  <si>
    <r>
      <t xml:space="preserve">РАДАЕВА </t>
    </r>
    <r>
      <rPr>
        <sz val="8"/>
        <rFont val="Verdana"/>
        <family val="2"/>
      </rPr>
      <t>Арина, 2011</t>
    </r>
  </si>
  <si>
    <r>
      <t xml:space="preserve">РАЗБИТНАЯ </t>
    </r>
    <r>
      <rPr>
        <sz val="8"/>
        <rFont val="Verdana"/>
        <family val="2"/>
      </rPr>
      <t>Елена</t>
    </r>
  </si>
  <si>
    <t>020387</t>
  </si>
  <si>
    <t>017439</t>
  </si>
  <si>
    <r>
      <t xml:space="preserve">САМУЙЛОВА </t>
    </r>
    <r>
      <rPr>
        <sz val="8"/>
        <rFont val="Verdana"/>
        <family val="2"/>
      </rPr>
      <t>Полина, 2002</t>
    </r>
  </si>
  <si>
    <t>099802</t>
  </si>
  <si>
    <r>
      <t>СВЕТЛОВИДОВА</t>
    </r>
    <r>
      <rPr>
        <sz val="8"/>
        <rFont val="Verdana"/>
        <family val="2"/>
      </rPr>
      <t xml:space="preserve"> Елизавета, 2000</t>
    </r>
  </si>
  <si>
    <t>000200</t>
  </si>
  <si>
    <r>
      <t xml:space="preserve">СЕРГИЕНЯ </t>
    </r>
    <r>
      <rPr>
        <sz val="8"/>
        <rFont val="Verdana"/>
        <family val="2"/>
      </rPr>
      <t>Ольга</t>
    </r>
  </si>
  <si>
    <r>
      <t xml:space="preserve">СИНИЦЫНА </t>
    </r>
    <r>
      <rPr>
        <sz val="8"/>
        <rFont val="Verdana"/>
        <family val="2"/>
      </rPr>
      <t>Валентина</t>
    </r>
  </si>
  <si>
    <t>008378</t>
  </si>
  <si>
    <t>020520</t>
  </si>
  <si>
    <r>
      <t xml:space="preserve">СТРИЖАКОВА </t>
    </r>
    <r>
      <rPr>
        <sz val="8"/>
        <rFont val="Verdana"/>
        <family val="2"/>
      </rPr>
      <t xml:space="preserve"> Софья, 2006</t>
    </r>
  </si>
  <si>
    <t>001706</t>
  </si>
  <si>
    <r>
      <t>ЛЕДИ ФЕРСТ</t>
    </r>
    <r>
      <rPr>
        <sz val="8"/>
        <rFont val="Verdana"/>
        <family val="2"/>
      </rPr>
      <t>-12, коб., гнед., полукр., неизв., Россия</t>
    </r>
  </si>
  <si>
    <t>021545</t>
  </si>
  <si>
    <r>
      <t xml:space="preserve">ТЯПИНА </t>
    </r>
    <r>
      <rPr>
        <sz val="8"/>
        <rFont val="Verdana"/>
        <family val="2"/>
      </rPr>
      <t>Арина, 2003</t>
    </r>
  </si>
  <si>
    <t>069003</t>
  </si>
  <si>
    <r>
      <t>КАМБЕК</t>
    </r>
    <r>
      <rPr>
        <sz val="8"/>
        <rFont val="Verdana"/>
        <family val="2"/>
      </rPr>
      <t>-12, жер., гнед., ганн., Ланд Крузер, к/з "Георгенбург"</t>
    </r>
  </si>
  <si>
    <t>020527</t>
  </si>
  <si>
    <r>
      <t>ФЕДОРОВА</t>
    </r>
    <r>
      <rPr>
        <sz val="8"/>
        <rFont val="Verdana"/>
        <family val="2"/>
      </rPr>
      <t xml:space="preserve"> Елизавета, 1999</t>
    </r>
  </si>
  <si>
    <t>024099</t>
  </si>
  <si>
    <r>
      <t>ФИОНОВА</t>
    </r>
    <r>
      <rPr>
        <sz val="8"/>
        <rFont val="Verdana"/>
        <family val="2"/>
      </rPr>
      <t xml:space="preserve"> Ольга</t>
    </r>
  </si>
  <si>
    <r>
      <t>ИРИТО</t>
    </r>
    <r>
      <rPr>
        <sz val="8"/>
        <rFont val="Verdana"/>
        <family val="2"/>
      </rPr>
      <t>-13, мер., гнед., голл., Балтик ВДЛ, Нидерланды</t>
    </r>
  </si>
  <si>
    <t>017505</t>
  </si>
  <si>
    <r>
      <t xml:space="preserve">ЮХИМЧУК </t>
    </r>
    <r>
      <rPr>
        <sz val="8"/>
        <rFont val="Verdana"/>
        <family val="2"/>
      </rPr>
      <t>Елена</t>
    </r>
  </si>
  <si>
    <t>004067</t>
  </si>
  <si>
    <r>
      <t>ЛАВР</t>
    </r>
    <r>
      <rPr>
        <sz val="8"/>
        <rFont val="Verdana"/>
        <family val="2"/>
      </rPr>
      <t>-11, жер.,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рыж.,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полукр., Люк, Беларусь</t>
    </r>
  </si>
  <si>
    <t>1деник</t>
  </si>
  <si>
    <r>
      <t xml:space="preserve">ШИНГАРЕВА </t>
    </r>
    <r>
      <rPr>
        <sz val="8"/>
        <rFont val="Verdana"/>
        <family val="2"/>
      </rPr>
      <t>Наталья, 2002</t>
    </r>
  </si>
  <si>
    <t>071202</t>
  </si>
  <si>
    <t>020515</t>
  </si>
  <si>
    <r>
      <t xml:space="preserve">БЕЛЯЕВА </t>
    </r>
    <r>
      <rPr>
        <sz val="8"/>
        <rFont val="Verdana"/>
        <family val="2"/>
      </rPr>
      <t>Оксана</t>
    </r>
  </si>
  <si>
    <r>
      <t xml:space="preserve">ОРЛОВА </t>
    </r>
    <r>
      <rPr>
        <sz val="8"/>
        <rFont val="Verdana"/>
        <family val="2"/>
      </rPr>
      <t>София, 2005</t>
    </r>
  </si>
  <si>
    <t>029692</t>
  </si>
  <si>
    <t>020582</t>
  </si>
  <si>
    <t>Place</t>
  </si>
  <si>
    <t>Rider_ID</t>
  </si>
  <si>
    <t>Horse_ID</t>
  </si>
  <si>
    <t>1Rt</t>
  </si>
  <si>
    <r>
      <t xml:space="preserve">КУБОК КСК «ВЕНТА-АРЕНА»
</t>
    </r>
    <r>
      <rPr>
        <sz val="16"/>
        <rFont val="Verdana"/>
        <family val="2"/>
      </rPr>
      <t>Региональные соревнования</t>
    </r>
  </si>
  <si>
    <t>Соревнование № 1</t>
  </si>
  <si>
    <t>Кавалетти. На стиль всадника.</t>
  </si>
  <si>
    <t>КСК "Вента", Ленинградская область</t>
  </si>
  <si>
    <t>Зачет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</si>
  <si>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</si>
  <si>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</si>
  <si>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</si>
  <si>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</si>
  <si>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</si>
  <si>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Стиль</t>
  </si>
  <si>
    <t>Результат</t>
  </si>
  <si>
    <t>Траектория</t>
  </si>
  <si>
    <t>Темп</t>
  </si>
  <si>
    <t>Срадства управления</t>
  </si>
  <si>
    <t>Общее впечатление</t>
  </si>
  <si>
    <t>Маршрут</t>
  </si>
  <si>
    <t>ИТОГО
 баллов</t>
  </si>
  <si>
    <t>ср. балл</t>
  </si>
  <si>
    <t>ш/о</t>
  </si>
  <si>
    <t xml:space="preserve">Главный судья </t>
  </si>
  <si>
    <t>Зубачек М. - ВК - Санкт-Петербург</t>
  </si>
  <si>
    <t>Главный секретарь</t>
  </si>
  <si>
    <t>Технический делегат</t>
  </si>
  <si>
    <t>14 июля 2019 г.</t>
  </si>
  <si>
    <t>Зарицкая К. - 1К - Санкт-Петербург</t>
  </si>
  <si>
    <t>Лукина Н. - 1К - Ленинградская область</t>
  </si>
  <si>
    <t>061596</t>
  </si>
  <si>
    <r>
      <t>ТАЙЛУНГ</t>
    </r>
    <r>
      <rPr>
        <sz val="8"/>
        <rFont val="Verdana"/>
        <family val="2"/>
      </rPr>
      <t>-15, мер., рыж., полукр., Твид, Ленинградская область</t>
    </r>
  </si>
  <si>
    <t>Введенская А.</t>
  </si>
  <si>
    <r>
      <t xml:space="preserve">ВВЕДЕНСКАЯ </t>
    </r>
    <r>
      <rPr>
        <sz val="8"/>
        <rFont val="Verdana"/>
        <family val="2"/>
      </rPr>
      <t>Анастасия</t>
    </r>
  </si>
  <si>
    <t>КК "ПолиЭко" ,
Санкт - Петербург</t>
  </si>
  <si>
    <t>КСК "Вента" , 
Санкт-Петербург</t>
  </si>
  <si>
    <t>КСОЦ "Берегиня" , 
Ленинградская область</t>
  </si>
  <si>
    <t>ФГБНУ ВНИИГРЖ ,
Санкт-Петербург</t>
  </si>
  <si>
    <t>1Rpp</t>
  </si>
  <si>
    <r>
      <t xml:space="preserve">КУБОК КСК «ВЕНТА-АРЕНА»
КУБОК РОО «ФКС СПБ» СРЕДИ ВСАДНИКОВ 
НА ЛОШАДЯХ ДО 150 СМ В ХОЛКЕ
</t>
    </r>
    <r>
      <rPr>
        <sz val="14"/>
        <rFont val="Verdana"/>
        <family val="2"/>
      </rPr>
      <t>Региональные соревнования</t>
    </r>
  </si>
  <si>
    <t>мальчики и девочки (до 13 лет), мальчики и девочки 12-14 лет, юноши и девушки 14-18 лет, мужчины и женщины</t>
  </si>
  <si>
    <t xml:space="preserve"> Конкур, конкур (лошади до 150 см)</t>
  </si>
  <si>
    <t>Маршрут № 3</t>
  </si>
  <si>
    <t>высота</t>
  </si>
  <si>
    <t>Вып. норм.</t>
  </si>
  <si>
    <t>Время</t>
  </si>
  <si>
    <t>105704</t>
  </si>
  <si>
    <t>ч/в ,
Санкт-Петербург</t>
  </si>
  <si>
    <r>
      <t xml:space="preserve">50-70 см </t>
    </r>
    <r>
      <rPr>
        <i/>
        <sz val="10"/>
        <rFont val="Verdana"/>
        <family val="2"/>
      </rPr>
      <t>(Ст. 16.11.5, Табл. В)</t>
    </r>
  </si>
  <si>
    <t>Баллы</t>
  </si>
  <si>
    <t>КСК "Вента" ,
Санкт-Петербург</t>
  </si>
  <si>
    <t>039007</t>
  </si>
  <si>
    <r>
      <t xml:space="preserve">СМЫКОВ </t>
    </r>
    <r>
      <rPr>
        <sz val="8"/>
        <rFont val="Verdana"/>
        <family val="2"/>
      </rPr>
      <t>Константин, 2007</t>
    </r>
  </si>
  <si>
    <t>041307</t>
  </si>
  <si>
    <t>КСК "Комарово",
Санкт-Петербург</t>
  </si>
  <si>
    <r>
      <t xml:space="preserve">ЕВСЕЕВА </t>
    </r>
    <r>
      <rPr>
        <sz val="8"/>
        <rFont val="Verdana"/>
        <family val="2"/>
      </rPr>
      <t>Анастасия, 1999</t>
    </r>
  </si>
  <si>
    <t>020598</t>
  </si>
  <si>
    <t>Евсеева А.</t>
  </si>
  <si>
    <t>105103</t>
  </si>
  <si>
    <t>КСК "Комарово" , 
Санкт-Петербург</t>
  </si>
  <si>
    <t>КСК "Александрова дача" ,
Санкт-Петербург</t>
  </si>
  <si>
    <t>РКЦ "Эклипс" ,
Ленинградская область</t>
  </si>
  <si>
    <t>КСК "Токсово" , 
Ленинградская область</t>
  </si>
  <si>
    <t>ЧК "Баксар" ,
Санкт-Петербург</t>
  </si>
  <si>
    <t>КСК "ПолиЭко",
Санкт-Петербург</t>
  </si>
  <si>
    <t>КСК "Классика" , 
Санкт-Петербург</t>
  </si>
  <si>
    <t>Маршрут № 2</t>
  </si>
  <si>
    <r>
      <t xml:space="preserve">80-90 см </t>
    </r>
    <r>
      <rPr>
        <i/>
        <sz val="10"/>
        <rFont val="Verdana"/>
        <family val="2"/>
      </rPr>
      <t>(Ст. 9.8.2.1, Табл. В)</t>
    </r>
  </si>
  <si>
    <t>ЦКСК "Александрова дача" ,
Санкт-Петербург</t>
  </si>
  <si>
    <t>КСОЦ "Берегиня" , 
Санкт-Петербург</t>
  </si>
  <si>
    <t>ЧК "Баксар" ,
 Ленинградская область</t>
  </si>
  <si>
    <t>КСК "Детскосельский" ,
Санкт-Петербург</t>
  </si>
  <si>
    <t>КК "Вестерн Сити" , 
Беларусь</t>
  </si>
  <si>
    <t>КК "Вестерн Сити" ,
Санкт-Петербург</t>
  </si>
  <si>
    <t>КК "Кураж" , 
Санкт-Петербург</t>
  </si>
  <si>
    <t>КСК "Вента" , 
Ленинградская область</t>
  </si>
  <si>
    <r>
      <t>ИВОННА</t>
    </r>
    <r>
      <rPr>
        <sz val="8"/>
        <rFont val="Verdana"/>
        <family val="2"/>
      </rPr>
      <t>-07, коб., рыж., латв., Интервалс, Литва</t>
    </r>
  </si>
  <si>
    <t>010624</t>
  </si>
  <si>
    <t>Маршрут № 4</t>
  </si>
  <si>
    <r>
      <t xml:space="preserve">105-115 см </t>
    </r>
    <r>
      <rPr>
        <i/>
        <sz val="10"/>
        <rFont val="Verdana"/>
        <family val="2"/>
      </rPr>
      <t>(Ст. 16.11.5, Табл. В)</t>
    </r>
  </si>
  <si>
    <t>КСК "Онежская Слобода" ,
Республика Карелия</t>
  </si>
  <si>
    <t>КСК "Детскосельский" ,
Ленинградская область</t>
  </si>
  <si>
    <t>КСК "Факт" , 
Санкт-Петербург</t>
  </si>
  <si>
    <t>КСК "Вента" ,
Ленинградская область</t>
  </si>
  <si>
    <t xml:space="preserve">КСК "Вента" , 
Ленинградская область </t>
  </si>
  <si>
    <t>КСК "Велес" , 
Санкт-Петербург</t>
  </si>
  <si>
    <t>Ланграф А.</t>
  </si>
  <si>
    <t>КСК "Дубки" , 
Санкт-Петербург</t>
  </si>
  <si>
    <r>
      <t>ЛА ЧИВАС РЕГАЛ</t>
    </r>
    <r>
      <rPr>
        <sz val="8"/>
        <rFont val="Verdana"/>
        <family val="2"/>
      </rPr>
      <t>-14, мер., сер., ольд., Гундамс Сон, Чехия</t>
    </r>
  </si>
  <si>
    <t>099401</t>
  </si>
  <si>
    <r>
      <t xml:space="preserve">ПЕПЕЛЯЕВА </t>
    </r>
    <r>
      <rPr>
        <sz val="8"/>
        <rFont val="Verdana"/>
        <family val="2"/>
      </rPr>
      <t>Дарья, 2001</t>
    </r>
  </si>
  <si>
    <t>025582</t>
  </si>
  <si>
    <t>ч/в ,
 Ленинградская область</t>
  </si>
  <si>
    <t>КК "Кураж" ,
Санкт-Петербург</t>
  </si>
  <si>
    <t>КУБОК САНКТ-ПЕТЕРБУРГА ПО КОНКУРУ (ГР. D)
КУБОК КСК «ВЕНТА-АРЕНА»
КУБОК РОО «ФКС СПБ» СРЕДИ ВСАДНИКОВ 
НА ЛОШАДЯХ ДО 150 СМ В ХОЛКЕ</t>
  </si>
  <si>
    <t>Региональные соревнования</t>
  </si>
  <si>
    <t>конкур, конкур (лошади до 150 см)</t>
  </si>
  <si>
    <t>КСК "Вента-Арена", д.Хирвости, Ленинградская область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</si>
  <si>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</si>
  <si>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</si>
  <si>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КСК "Кураж",
Санкт-Петербург</t>
  </si>
  <si>
    <t>ФГБНУ ВНИИГРЖ,
Санкт-Петербург</t>
  </si>
  <si>
    <r>
      <t xml:space="preserve">ГОРЕЛОВА </t>
    </r>
    <r>
      <rPr>
        <sz val="8"/>
        <rFont val="Verdana"/>
        <family val="2"/>
      </rPr>
      <t>Марина</t>
    </r>
  </si>
  <si>
    <r>
      <t>ВИФЛИЕМ</t>
    </r>
    <r>
      <rPr>
        <sz val="8"/>
        <rFont val="Verdana"/>
        <family val="2"/>
      </rPr>
      <t>-08, мер., т-сер., орл. рыс,, Фарфор, Россия</t>
    </r>
  </si>
  <si>
    <t>КСК "СПК Детскосельский"</t>
  </si>
  <si>
    <t>КСК "Детскосельский",
Санкт-Петербург</t>
  </si>
  <si>
    <t>КСК "Классика",
Санкт-Петербург</t>
  </si>
  <si>
    <r>
      <t xml:space="preserve">ЛОБОДЕНКО </t>
    </r>
    <r>
      <rPr>
        <sz val="9"/>
        <rFont val="Verdana"/>
        <family val="2"/>
      </rPr>
      <t>Наталья</t>
    </r>
  </si>
  <si>
    <t>Разбитная Е.</t>
  </si>
  <si>
    <t>012598</t>
  </si>
  <si>
    <t>КСК "Вента",
Санкт-Петербург</t>
  </si>
  <si>
    <t>021876</t>
  </si>
  <si>
    <r>
      <t>КОННИ</t>
    </r>
    <r>
      <rPr>
        <sz val="8"/>
        <rFont val="Verdana"/>
        <family val="2"/>
      </rPr>
      <t>-13, коб., гнед., польск. тепл., Камерун, Беларусь</t>
    </r>
  </si>
  <si>
    <r>
      <t>НЕОЛИТ</t>
    </r>
    <r>
      <rPr>
        <sz val="8"/>
        <rFont val="Verdana"/>
        <family val="2"/>
      </rPr>
      <t>-11, мер., гнед., спорт. помесь, Леон, Ленинградская область</t>
    </r>
  </si>
  <si>
    <t>КСК "Талант",
Санкт-Петербург</t>
  </si>
  <si>
    <t>Главный судья</t>
  </si>
  <si>
    <t>Ветеринарный врач</t>
  </si>
  <si>
    <t>Румянцева Е. - Санкт-Петербург</t>
  </si>
  <si>
    <t>мужчины и женщины, юноши и девушки (14-18 лет), мальчики и девочки (12-14 лет), мальчики и девочки (до 13 лет), 
мальчики и девочки (12-16 лет)</t>
  </si>
  <si>
    <t>14 июля 2019</t>
  </si>
  <si>
    <t>КК "Кураж",
Санкт-Петербург</t>
  </si>
  <si>
    <r>
      <t xml:space="preserve">КУБОК САНКТ-ПЕТЕРБУРГА ПО КОНКУРУ (ГР. D)
КУБОК КСК «ВЕНТА-АРЕНА»
КУБОК РОО «ФКС СПБ» СРЕДИ ВСАДНИКОВ 
НА ЛОШАДЯХ ДО 150 СМ В ХОЛКЕ
</t>
    </r>
    <r>
      <rPr>
        <sz val="12"/>
        <rFont val="Verdana"/>
        <family val="2"/>
      </rPr>
      <t>региональные соревнования</t>
    </r>
  </si>
  <si>
    <t>Справка о составе судейской коллегии</t>
  </si>
  <si>
    <t>Должность</t>
  </si>
  <si>
    <t>ФИО</t>
  </si>
  <si>
    <t>Категория</t>
  </si>
  <si>
    <t>Регион</t>
  </si>
  <si>
    <t>Зубачек М.В.</t>
  </si>
  <si>
    <t>ВК</t>
  </si>
  <si>
    <t>Санкт-Петербург</t>
  </si>
  <si>
    <t>Лукина Н.Д.</t>
  </si>
  <si>
    <t>1К</t>
  </si>
  <si>
    <t>Члены ГСК, 
технический делегат</t>
  </si>
  <si>
    <t>Давыдова А.П.</t>
  </si>
  <si>
    <t>Заместитель главного секретаря</t>
  </si>
  <si>
    <t xml:space="preserve">Курс-Дизайнер </t>
  </si>
  <si>
    <t>Анисимова Н.И.</t>
  </si>
  <si>
    <t xml:space="preserve">Ассистент курс-дизайнера </t>
  </si>
  <si>
    <t>Терещенко Е.Т.</t>
  </si>
  <si>
    <t>3К</t>
  </si>
  <si>
    <t xml:space="preserve">Шеф-стюард </t>
  </si>
  <si>
    <t>Мещерская Н.В.</t>
  </si>
  <si>
    <t>Румянцева Е.В.</t>
  </si>
  <si>
    <t>Директор турнира</t>
  </si>
  <si>
    <t>Стефанская А.А.</t>
  </si>
  <si>
    <t>Зарицкая К.В.</t>
  </si>
  <si>
    <t>Официальные лица турнира</t>
  </si>
  <si>
    <t>Оценка</t>
  </si>
  <si>
    <t>Главный судья, судья на стиль</t>
  </si>
  <si>
    <t>14 июля 2019г.</t>
  </si>
  <si>
    <t>Член ГСК, судья "На стиль", 
технический делегат</t>
  </si>
  <si>
    <t>Члены ГСК</t>
  </si>
  <si>
    <t xml:space="preserve">КУБОК САНКТ-ПЕТЕРБУРГА ПО КОНКУРУ (ГР. D)
</t>
  </si>
  <si>
    <t>мужчины и женщины</t>
  </si>
  <si>
    <t xml:space="preserve"> Конкур</t>
  </si>
  <si>
    <t>Группа D (уровень 1)</t>
  </si>
  <si>
    <t xml:space="preserve">Место </t>
  </si>
  <si>
    <t>1 этап (100 см)</t>
  </si>
  <si>
    <t>место</t>
  </si>
  <si>
    <t>КУБОК САНКТ-ПЕТЕРБУРГА ПО КОНКУРУ (ГР. D)</t>
  </si>
  <si>
    <t>Группа D (уровень 2)</t>
  </si>
  <si>
    <t>1 этап (110 см)</t>
  </si>
  <si>
    <t>баллы</t>
  </si>
  <si>
    <t>2 этап (90см)</t>
  </si>
  <si>
    <t>2 этап (115см)</t>
  </si>
  <si>
    <t>008011</t>
  </si>
  <si>
    <r>
      <t xml:space="preserve">ЧУМАК </t>
    </r>
    <r>
      <rPr>
        <sz val="8"/>
        <rFont val="Verdana"/>
        <family val="2"/>
      </rPr>
      <t>София, 2010</t>
    </r>
  </si>
  <si>
    <t>015210</t>
  </si>
  <si>
    <t>020597</t>
  </si>
  <si>
    <t>Хрусталева М.</t>
  </si>
  <si>
    <r>
      <t>АЙВЕКС ДЖЕКС</t>
    </r>
    <r>
      <rPr>
        <sz val="8"/>
        <rFont val="Verdana"/>
        <family val="2"/>
      </rPr>
      <t>-13, мер., гнед.,пони класс, неизв., Великобритания</t>
    </r>
  </si>
  <si>
    <t>Дорофеев М.</t>
  </si>
  <si>
    <r>
      <t>АРИЗОНА</t>
    </r>
    <r>
      <rPr>
        <sz val="8"/>
        <rFont val="Verdana"/>
        <family val="2"/>
      </rPr>
      <t>-11, коб., гн.-пег., полукр., неизв., Белорусь</t>
    </r>
  </si>
  <si>
    <t>023003</t>
  </si>
  <si>
    <t>Веврик Е.</t>
  </si>
  <si>
    <r>
      <t xml:space="preserve">Судьи на стиль : Зубачек М., Лукина Н., </t>
    </r>
    <r>
      <rPr>
        <sz val="9"/>
        <rFont val="Verdana"/>
        <family val="2"/>
      </rPr>
      <t>ассистент - Лободенко Н.</t>
    </r>
  </si>
  <si>
    <r>
      <t>ГОСПОЖА</t>
    </r>
    <r>
      <rPr>
        <sz val="8"/>
        <rFont val="Verdana"/>
        <family val="2"/>
      </rPr>
      <t>-07, коб., мыш., полукр., Саян, Россия</t>
    </r>
  </si>
  <si>
    <t>Технические результаты</t>
  </si>
  <si>
    <t>Место</t>
  </si>
  <si>
    <t>мальчики и девочки (до 13 лет),  мальчики и девочки 12-14 лет, юноши и девушки 14-18 лет, мужчины и женщины</t>
  </si>
  <si>
    <t>Конкур, конкур (лошади до 150 см)</t>
  </si>
  <si>
    <r>
      <t>КОДЕКС</t>
    </r>
    <r>
      <rPr>
        <sz val="8"/>
        <rFont val="Verdana"/>
        <family val="2"/>
      </rPr>
      <t>-08 (116), мер., сер., шетл. пони, Крем, Мурманская область</t>
    </r>
  </si>
  <si>
    <r>
      <t xml:space="preserve">КУБОК РОО «ФКС СПб» СРЕДИ ВСАДНИКОВ НА ЛОШАДЯХ ДО 150 СМ В ХОЛКЕ
</t>
    </r>
    <r>
      <rPr>
        <sz val="10"/>
        <rFont val="Verdana"/>
        <family val="2"/>
      </rPr>
      <t>мальчики и девочки (до 13 лет)
конкур (лошади до 150 см)</t>
    </r>
    <r>
      <rPr>
        <b/>
        <sz val="10"/>
        <rFont val="Verdana"/>
        <family val="2"/>
      </rPr>
      <t xml:space="preserve">
Маршрут № 2.1 Высота препятствий 50 см 
</t>
    </r>
  </si>
  <si>
    <r>
      <rPr>
        <b/>
        <sz val="10"/>
        <rFont val="Verdana"/>
        <family val="2"/>
      </rPr>
      <t xml:space="preserve">КУБОК КСК "ВЕНТА-АРЕНА" </t>
    </r>
    <r>
      <rPr>
        <sz val="10"/>
        <rFont val="Verdana"/>
        <family val="2"/>
      </rPr>
      <t xml:space="preserve">
мальчики и девочки (12-14 лет),  юноши и девушки (14-18 лет), мужчины и женщины
конкур</t>
    </r>
  </si>
  <si>
    <r>
      <rPr>
        <b/>
        <sz val="10"/>
        <rFont val="Verdana"/>
        <family val="2"/>
      </rPr>
      <t xml:space="preserve">КУБОК КСК "ВЕНТА-АРЕНА" </t>
    </r>
    <r>
      <rPr>
        <sz val="10"/>
        <rFont val="Verdana"/>
        <family val="2"/>
      </rPr>
      <t xml:space="preserve">
мальчики и девочки (12-14 лет),  юноши и девушки (14-18 лет), мужчины и женщины
конкур
</t>
    </r>
    <r>
      <rPr>
        <b/>
        <sz val="10"/>
        <rFont val="Verdana"/>
        <family val="2"/>
      </rPr>
      <t xml:space="preserve">Маршрут № 2.1 Высота препятствий 50 см </t>
    </r>
  </si>
  <si>
    <r>
      <rPr>
        <b/>
        <sz val="10"/>
        <rFont val="Verdana"/>
        <family val="2"/>
      </rPr>
      <t>КУБОК РОО «ФКС СПб» СРЕДИ ВСАДНИКОВ НА ЛОШАДЯХ ДО 150 СМ В ХОЛКЕ</t>
    </r>
    <r>
      <rPr>
        <sz val="10"/>
        <rFont val="Verdana"/>
        <family val="2"/>
      </rPr>
      <t xml:space="preserve">
мальчики и девочки (до 13 лет)
конкур (лошади до 150 см)</t>
    </r>
  </si>
  <si>
    <t>снят</t>
  </si>
  <si>
    <r>
      <t xml:space="preserve">КУБОК КСК "ВЕНТА-АРЕНА" 
</t>
    </r>
    <r>
      <rPr>
        <sz val="10"/>
        <rFont val="Verdana"/>
        <family val="2"/>
      </rPr>
      <t>мальчики и девочки (12-14 лет),  юноши и девушки (14-18 лет), мужчины и женщины
конкур</t>
    </r>
    <r>
      <rPr>
        <b/>
        <sz val="10"/>
        <rFont val="Verdana"/>
        <family val="2"/>
      </rPr>
      <t xml:space="preserve">
Маршрут № 2.2 Высота препятствий 70 см </t>
    </r>
  </si>
  <si>
    <t>Стюард</t>
  </si>
  <si>
    <t>Кошелева М.А.</t>
  </si>
  <si>
    <r>
      <t xml:space="preserve">КУБОК РОО «ФКС СПб» СРЕДИ ВСАДНИКОВ НА ЛОШАДЯХ ДО 150 СМ В ХОЛКЕ
</t>
    </r>
    <r>
      <rPr>
        <sz val="10"/>
        <rFont val="Verdana"/>
        <family val="2"/>
      </rPr>
      <t>мальчики и девочки (12-16 лет)
конкур (лошади до 150 см)</t>
    </r>
    <r>
      <rPr>
        <b/>
        <sz val="10"/>
        <rFont val="Verdana"/>
        <family val="2"/>
      </rPr>
      <t xml:space="preserve">
Маршрут № 3.1 Высота препятствий 80 см </t>
    </r>
  </si>
  <si>
    <r>
      <t xml:space="preserve">КУБОК РОО «ФКС СПб» СРЕДИ ВСАДНИКОВ НА ЛОШАДЯХ ДО 150 СМ В ХОЛКЕ
</t>
    </r>
    <r>
      <rPr>
        <sz val="10"/>
        <rFont val="Verdana"/>
        <family val="2"/>
      </rPr>
      <t>мальчики и девочки (12-16 лет)
конкур (лошади до 150 см)</t>
    </r>
    <r>
      <rPr>
        <b/>
        <sz val="10"/>
        <rFont val="Verdana"/>
        <family val="2"/>
      </rPr>
      <t xml:space="preserve">
Маршрут № 3.2 Высота препятствий 90 см </t>
    </r>
  </si>
  <si>
    <r>
      <t xml:space="preserve">КУБОК КСК «ВЕНТА-АРЕНА»
КУБОК РОО «ФКС СПБ» СРЕДИ ВСАДНИКОВ 
НА ЛОШАДЯХ ДО 150 СМ В ХОЛКЕ
КУБОК САНКТ-ПЕТЕРБУРГА ПО КОНКУРУ (ГР. D)
</t>
    </r>
    <r>
      <rPr>
        <sz val="14"/>
        <rFont val="Verdana"/>
        <family val="2"/>
      </rPr>
      <t>Региональные соревнования</t>
    </r>
  </si>
  <si>
    <r>
      <rPr>
        <b/>
        <sz val="10"/>
        <rFont val="Verdana"/>
        <family val="2"/>
      </rPr>
      <t xml:space="preserve">КУБОК КСК «ВЕНТА-АРЕНА», КУБОК САНКТ-ПЕТЕРБУРГА ПО КОНКУРУ (ГР. D)
</t>
    </r>
    <r>
      <rPr>
        <sz val="10"/>
        <rFont val="Verdana"/>
        <family val="2"/>
      </rPr>
      <t xml:space="preserve">мальчики и девочки (12-14 лет),  юноши и девушки (14-18 лет), мужчины и женщины
конкур
</t>
    </r>
    <r>
      <rPr>
        <b/>
        <sz val="10"/>
        <rFont val="Verdana"/>
        <family val="2"/>
      </rPr>
      <t>Маршрут № 3.2 Высота препятствий 90 см</t>
    </r>
    <r>
      <rPr>
        <sz val="10"/>
        <rFont val="Verdana"/>
        <family val="2"/>
      </rPr>
      <t xml:space="preserve"> </t>
    </r>
  </si>
  <si>
    <t>-</t>
  </si>
  <si>
    <t>Гришанович Ю.С.</t>
  </si>
  <si>
    <t>БК</t>
  </si>
  <si>
    <r>
      <t xml:space="preserve">КУБОК КСК «ВЕНТА-АРЕНА»
КУБОК САНКТ-ПЕТЕРБУРГА ПО КОНКУРУ (ГР. D)
</t>
    </r>
    <r>
      <rPr>
        <sz val="14"/>
        <rFont val="Verdana"/>
        <family val="2"/>
      </rPr>
      <t>Региональные соревнования</t>
    </r>
  </si>
  <si>
    <t>мальчики и девочки 12-14 лет, юноши и девушки 14-18 лет, мужчины и женщины</t>
  </si>
  <si>
    <t xml:space="preserve">Маршрут № 4.1 
Высота препятствий 105 см </t>
  </si>
  <si>
    <t xml:space="preserve">Маршрут № 4.2 
Высота препятствий 115 см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</si>
</sst>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\$* #,##0.00_);_(\$* \(#,##0.00\);_(\$* \-??_);_(@_)"/>
    <numFmt numFmtId="175" formatCode="#,##0.00_р_.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  <numFmt numFmtId="182" formatCode="&quot;SFr.&quot;\ #,##0;&quot;SFr.&quot;\ \-#,##0"/>
    <numFmt numFmtId="183" formatCode="_-* #,##0.00&quot;р.&quot;_-;\-* #,##0.00&quot;р.&quot;_-;_-* \-??&quot;р.&quot;_-;_-@_-"/>
    <numFmt numFmtId="184" formatCode="_-* #,##0\ &quot;SFr.&quot;_-;\-* #,##0\ &quot;SFr.&quot;_-;_-* &quot;-&quot;\ &quot;SFr.&quot;_-;_-@_-"/>
    <numFmt numFmtId="185" formatCode="_(&quot;$&quot;* #,##0_);_(&quot;$&quot;* \(#,##0\);_(&quot;$&quot;* &quot;-&quot;_);_(@_)"/>
    <numFmt numFmtId="186" formatCode="_ &quot;SFr.&quot;\ * #,##0.00_ ;_ &quot;SFr.&quot;\ * \-#,##0.00_ ;_ &quot;SFr.&quot;\ * &quot;-&quot;??_ ;_ @_ "/>
    <numFmt numFmtId="187" formatCode="0.0"/>
    <numFmt numFmtId="188" formatCode="_-* #,##0.00_р_._-;\-* #,##0.00_р_._-;_-* \-??_р_._-;_-@_-"/>
    <numFmt numFmtId="189" formatCode="0.00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1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16"/>
      <name val="Arial Cyr"/>
      <family val="0"/>
    </font>
    <font>
      <b/>
      <sz val="26"/>
      <name val="Verdana"/>
      <family val="2"/>
    </font>
    <font>
      <i/>
      <sz val="9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b/>
      <i/>
      <sz val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6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7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47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47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47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47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47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47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47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47" fillId="57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47" fillId="58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47" fillId="59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48" fillId="62" borderId="1" applyNumberFormat="0" applyAlignment="0" applyProtection="0"/>
    <xf numFmtId="0" fontId="15" fillId="19" borderId="2" applyNumberFormat="0" applyAlignment="0" applyProtection="0"/>
    <xf numFmtId="0" fontId="15" fillId="19" borderId="2" applyNumberFormat="0" applyAlignment="0" applyProtection="0"/>
    <xf numFmtId="0" fontId="15" fillId="19" borderId="2" applyNumberFormat="0" applyAlignment="0" applyProtection="0"/>
    <xf numFmtId="0" fontId="15" fillId="19" borderId="2" applyNumberFormat="0" applyAlignment="0" applyProtection="0"/>
    <xf numFmtId="0" fontId="15" fillId="18" borderId="2" applyNumberFormat="0" applyAlignment="0" applyProtection="0"/>
    <xf numFmtId="0" fontId="15" fillId="18" borderId="2" applyNumberFormat="0" applyAlignment="0" applyProtection="0"/>
    <xf numFmtId="0" fontId="15" fillId="18" borderId="2" applyNumberFormat="0" applyAlignment="0" applyProtection="0"/>
    <xf numFmtId="0" fontId="49" fillId="63" borderId="3" applyNumberFormat="0" applyAlignment="0" applyProtection="0"/>
    <xf numFmtId="0" fontId="16" fillId="64" borderId="4" applyNumberFormat="0" applyAlignment="0" applyProtection="0"/>
    <xf numFmtId="0" fontId="16" fillId="64" borderId="4" applyNumberFormat="0" applyAlignment="0" applyProtection="0"/>
    <xf numFmtId="0" fontId="16" fillId="64" borderId="4" applyNumberFormat="0" applyAlignment="0" applyProtection="0"/>
    <xf numFmtId="0" fontId="16" fillId="64" borderId="4" applyNumberFormat="0" applyAlignment="0" applyProtection="0"/>
    <xf numFmtId="0" fontId="16" fillId="65" borderId="4" applyNumberFormat="0" applyAlignment="0" applyProtection="0"/>
    <xf numFmtId="0" fontId="16" fillId="65" borderId="4" applyNumberFormat="0" applyAlignment="0" applyProtection="0"/>
    <xf numFmtId="0" fontId="16" fillId="65" borderId="4" applyNumberFormat="0" applyAlignment="0" applyProtection="0"/>
    <xf numFmtId="0" fontId="50" fillId="63" borderId="1" applyNumberFormat="0" applyAlignment="0" applyProtection="0"/>
    <xf numFmtId="0" fontId="17" fillId="64" borderId="2" applyNumberFormat="0" applyAlignment="0" applyProtection="0"/>
    <xf numFmtId="0" fontId="17" fillId="64" borderId="2" applyNumberFormat="0" applyAlignment="0" applyProtection="0"/>
    <xf numFmtId="0" fontId="17" fillId="64" borderId="2" applyNumberFormat="0" applyAlignment="0" applyProtection="0"/>
    <xf numFmtId="0" fontId="17" fillId="64" borderId="2" applyNumberFormat="0" applyAlignment="0" applyProtection="0"/>
    <xf numFmtId="0" fontId="17" fillId="65" borderId="2" applyNumberFormat="0" applyAlignment="0" applyProtection="0"/>
    <xf numFmtId="0" fontId="17" fillId="65" borderId="2" applyNumberFormat="0" applyAlignment="0" applyProtection="0"/>
    <xf numFmtId="0" fontId="17" fillId="6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6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7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8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83" fontId="8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1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5" fillId="66" borderId="13" applyNumberFormat="0" applyAlignment="0" applyProtection="0"/>
    <xf numFmtId="0" fontId="22" fillId="67" borderId="14" applyNumberFormat="0" applyAlignment="0" applyProtection="0"/>
    <xf numFmtId="0" fontId="22" fillId="67" borderId="14" applyNumberFormat="0" applyAlignment="0" applyProtection="0"/>
    <xf numFmtId="0" fontId="22" fillId="67" borderId="14" applyNumberFormat="0" applyAlignment="0" applyProtection="0"/>
    <xf numFmtId="0" fontId="22" fillId="67" borderId="14" applyNumberFormat="0" applyAlignment="0" applyProtection="0"/>
    <xf numFmtId="0" fontId="22" fillId="68" borderId="14" applyNumberFormat="0" applyAlignment="0" applyProtection="0"/>
    <xf numFmtId="0" fontId="22" fillId="68" borderId="14" applyNumberFormat="0" applyAlignment="0" applyProtection="0"/>
    <xf numFmtId="0" fontId="22" fillId="68" borderId="14" applyNumberFormat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69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8" fillId="7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" fillId="74" borderId="16" applyNumberFormat="0" applyAlignment="0" applyProtection="0"/>
    <xf numFmtId="0" fontId="1" fillId="74" borderId="16" applyNumberFormat="0" applyAlignment="0" applyProtection="0"/>
    <xf numFmtId="0" fontId="1" fillId="74" borderId="16" applyNumberFormat="0" applyAlignment="0" applyProtection="0"/>
    <xf numFmtId="0" fontId="0" fillId="74" borderId="16" applyNumberFormat="0" applyAlignment="0" applyProtection="0"/>
    <xf numFmtId="0" fontId="0" fillId="74" borderId="16" applyNumberFormat="0" applyAlignment="0" applyProtection="0"/>
    <xf numFmtId="0" fontId="0" fillId="75" borderId="16" applyNumberFormat="0" applyFont="0" applyAlignment="0" applyProtection="0"/>
    <xf numFmtId="0" fontId="0" fillId="73" borderId="15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60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2" fillId="76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2168" applyFont="1" applyFill="1" applyAlignment="1" applyProtection="1">
      <alignment vertical="center" wrapText="1"/>
      <protection locked="0"/>
    </xf>
    <xf numFmtId="0" fontId="9" fillId="0" borderId="0" xfId="2168" applyFont="1" applyFill="1" applyAlignment="1" applyProtection="1">
      <alignment vertical="center" wrapText="1"/>
      <protection locked="0"/>
    </xf>
    <xf numFmtId="0" fontId="10" fillId="0" borderId="0" xfId="2168" applyFont="1" applyFill="1" applyAlignment="1" applyProtection="1">
      <alignment wrapText="1"/>
      <protection locked="0"/>
    </xf>
    <xf numFmtId="0" fontId="2" fillId="0" borderId="0" xfId="2168" applyFont="1" applyAlignment="1" applyProtection="1">
      <alignment vertical="center" wrapText="1"/>
      <protection locked="0"/>
    </xf>
    <xf numFmtId="0" fontId="2" fillId="0" borderId="0" xfId="2168" applyFont="1" applyAlignment="1" applyProtection="1">
      <alignment vertical="center"/>
      <protection locked="0"/>
    </xf>
    <xf numFmtId="0" fontId="5" fillId="77" borderId="19" xfId="2174" applyNumberFormat="1" applyFont="1" applyFill="1" applyBorder="1" applyAlignment="1" applyProtection="1">
      <alignment horizontal="left" vertical="center" wrapText="1"/>
      <protection locked="0"/>
    </xf>
    <xf numFmtId="49" fontId="6" fillId="77" borderId="19" xfId="1939" applyNumberFormat="1" applyFont="1" applyFill="1" applyBorder="1" applyAlignment="1">
      <alignment horizontal="center" vertical="center" wrapText="1"/>
      <protection/>
    </xf>
    <xf numFmtId="0" fontId="6" fillId="77" borderId="19" xfId="1939" applyNumberFormat="1" applyFont="1" applyFill="1" applyBorder="1" applyAlignment="1">
      <alignment horizontal="center" vertical="center" wrapText="1"/>
      <protection/>
    </xf>
    <xf numFmtId="0" fontId="6" fillId="77" borderId="19" xfId="1939" applyNumberFormat="1" applyFont="1" applyFill="1" applyBorder="1" applyAlignment="1" applyProtection="1">
      <alignment horizontal="center" vertical="center"/>
      <protection locked="0"/>
    </xf>
    <xf numFmtId="0" fontId="5" fillId="77" borderId="19" xfId="2174" applyFont="1" applyFill="1" applyBorder="1" applyAlignment="1" applyProtection="1">
      <alignment horizontal="left" vertical="center" wrapText="1"/>
      <protection locked="0"/>
    </xf>
    <xf numFmtId="49" fontId="6" fillId="77" borderId="19" xfId="2166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2166" applyFont="1" applyFill="1" applyBorder="1" applyAlignment="1" applyProtection="1">
      <alignment horizontal="center" vertical="center" wrapText="1"/>
      <protection locked="0"/>
    </xf>
    <xf numFmtId="0" fontId="6" fillId="77" borderId="19" xfId="2166" applyNumberFormat="1" applyFont="1" applyFill="1" applyBorder="1" applyAlignment="1" applyProtection="1">
      <alignment horizontal="center" vertical="center" wrapText="1"/>
      <protection locked="0"/>
    </xf>
    <xf numFmtId="0" fontId="5" fillId="77" borderId="19" xfId="2166" applyFont="1" applyFill="1" applyBorder="1" applyAlignment="1" applyProtection="1">
      <alignment vertical="center" wrapText="1"/>
      <protection locked="0"/>
    </xf>
    <xf numFmtId="0" fontId="5" fillId="77" borderId="19" xfId="2166" applyFont="1" applyFill="1" applyBorder="1" applyAlignment="1" applyProtection="1">
      <alignment horizontal="left" vertical="center" wrapText="1"/>
      <protection locked="0"/>
    </xf>
    <xf numFmtId="0" fontId="6" fillId="77" borderId="19" xfId="1765" applyFont="1" applyFill="1" applyBorder="1" applyAlignment="1" applyProtection="1">
      <alignment horizontal="center" vertical="center" wrapText="1"/>
      <protection locked="0"/>
    </xf>
    <xf numFmtId="0" fontId="5" fillId="77" borderId="19" xfId="2165" applyNumberFormat="1" applyFont="1" applyFill="1" applyBorder="1" applyAlignment="1" applyProtection="1">
      <alignment vertical="center" wrapText="1"/>
      <protection locked="0"/>
    </xf>
    <xf numFmtId="49" fontId="6" fillId="77" borderId="19" xfId="977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1716" applyFont="1" applyFill="1" applyBorder="1" applyAlignment="1" applyProtection="1">
      <alignment horizontal="center" vertical="center" wrapText="1"/>
      <protection locked="0"/>
    </xf>
    <xf numFmtId="0" fontId="6" fillId="77" borderId="19" xfId="2167" applyFont="1" applyFill="1" applyBorder="1" applyAlignment="1" applyProtection="1">
      <alignment horizontal="center" vertical="center"/>
      <protection locked="0"/>
    </xf>
    <xf numFmtId="0" fontId="6" fillId="77" borderId="19" xfId="1776" applyFont="1" applyFill="1" applyBorder="1" applyAlignment="1" applyProtection="1">
      <alignment horizontal="center" vertical="center" wrapText="1"/>
      <protection locked="0"/>
    </xf>
    <xf numFmtId="0" fontId="5" fillId="77" borderId="19" xfId="2169" applyFont="1" applyFill="1" applyBorder="1" applyAlignment="1" applyProtection="1">
      <alignment vertical="center" wrapText="1"/>
      <protection locked="0"/>
    </xf>
    <xf numFmtId="49" fontId="6" fillId="77" borderId="19" xfId="2169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2169" applyFont="1" applyFill="1" applyBorder="1" applyAlignment="1" applyProtection="1">
      <alignment horizontal="center" vertical="center" wrapText="1"/>
      <protection locked="0"/>
    </xf>
    <xf numFmtId="0" fontId="5" fillId="77" borderId="19" xfId="1738" applyFont="1" applyFill="1" applyBorder="1" applyAlignment="1">
      <alignment horizontal="left" vertical="center" wrapText="1"/>
      <protection/>
    </xf>
    <xf numFmtId="49" fontId="6" fillId="77" borderId="19" xfId="1738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1738" applyFont="1" applyFill="1" applyBorder="1" applyAlignment="1" applyProtection="1">
      <alignment horizontal="center" vertical="center" wrapText="1"/>
      <protection locked="0"/>
    </xf>
    <xf numFmtId="49" fontId="5" fillId="77" borderId="19" xfId="2158" applyNumberFormat="1" applyFont="1" applyFill="1" applyBorder="1" applyAlignment="1" applyProtection="1">
      <alignment horizontal="left" vertical="center" wrapText="1"/>
      <protection locked="0"/>
    </xf>
    <xf numFmtId="49" fontId="5" fillId="77" borderId="19" xfId="945" applyNumberFormat="1" applyFont="1" applyFill="1" applyBorder="1" applyAlignment="1" applyProtection="1">
      <alignment vertical="center" wrapText="1"/>
      <protection locked="0"/>
    </xf>
    <xf numFmtId="49" fontId="6" fillId="77" borderId="19" xfId="1724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1724" applyFont="1" applyFill="1" applyBorder="1" applyAlignment="1" applyProtection="1">
      <alignment horizontal="center" vertical="center" wrapText="1"/>
      <protection locked="0"/>
    </xf>
    <xf numFmtId="0" fontId="5" fillId="77" borderId="19" xfId="2165" applyFont="1" applyFill="1" applyBorder="1" applyAlignment="1" applyProtection="1">
      <alignment vertical="center" wrapText="1"/>
      <protection locked="0"/>
    </xf>
    <xf numFmtId="0" fontId="6" fillId="77" borderId="19" xfId="2165" applyFont="1" applyFill="1" applyBorder="1" applyAlignment="1" applyProtection="1">
      <alignment horizontal="center" vertical="center" wrapText="1"/>
      <protection locked="0"/>
    </xf>
    <xf numFmtId="49" fontId="6" fillId="77" borderId="19" xfId="1738" applyNumberFormat="1" applyFont="1" applyFill="1" applyBorder="1" applyAlignment="1">
      <alignment horizontal="center" vertical="center" wrapText="1"/>
      <protection/>
    </xf>
    <xf numFmtId="0" fontId="6" fillId="77" borderId="19" xfId="2165" applyNumberFormat="1" applyFont="1" applyFill="1" applyBorder="1" applyAlignment="1" applyProtection="1">
      <alignment horizontal="center" vertical="center" wrapText="1"/>
      <protection locked="0"/>
    </xf>
    <xf numFmtId="49" fontId="6" fillId="77" borderId="19" xfId="1738" applyNumberFormat="1" applyFont="1" applyFill="1" applyBorder="1" applyAlignment="1" applyProtection="1">
      <alignment horizontal="center" vertical="center"/>
      <protection locked="0"/>
    </xf>
    <xf numFmtId="0" fontId="6" fillId="77" borderId="19" xfId="2155" applyFont="1" applyFill="1" applyBorder="1" applyAlignment="1" applyProtection="1">
      <alignment horizontal="center" vertical="center" wrapText="1"/>
      <protection locked="0"/>
    </xf>
    <xf numFmtId="0" fontId="5" fillId="77" borderId="19" xfId="2155" applyFont="1" applyFill="1" applyBorder="1" applyAlignment="1">
      <alignment horizontal="left" vertical="center" wrapText="1"/>
      <protection/>
    </xf>
    <xf numFmtId="49" fontId="6" fillId="77" borderId="19" xfId="2155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2157" applyFont="1" applyFill="1" applyBorder="1" applyAlignment="1" applyProtection="1">
      <alignment horizontal="center" vertical="center" wrapText="1"/>
      <protection locked="0"/>
    </xf>
    <xf numFmtId="49" fontId="6" fillId="77" borderId="19" xfId="1716" applyNumberFormat="1" applyFont="1" applyFill="1" applyBorder="1" applyAlignment="1" applyProtection="1">
      <alignment horizontal="center" vertical="center" wrapText="1"/>
      <protection locked="0"/>
    </xf>
    <xf numFmtId="49" fontId="6" fillId="77" borderId="19" xfId="1776" applyNumberFormat="1" applyFont="1" applyFill="1" applyBorder="1" applyAlignment="1">
      <alignment horizontal="center" vertical="center" wrapText="1"/>
      <protection/>
    </xf>
    <xf numFmtId="0" fontId="6" fillId="77" borderId="19" xfId="805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758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1738" applyNumberFormat="1" applyFont="1" applyFill="1" applyBorder="1" applyAlignment="1">
      <alignment horizontal="center" vertical="center" wrapText="1"/>
      <protection/>
    </xf>
    <xf numFmtId="0" fontId="6" fillId="77" borderId="19" xfId="1738" applyNumberFormat="1" applyFont="1" applyFill="1" applyBorder="1" applyAlignment="1" applyProtection="1">
      <alignment horizontal="center" vertical="center"/>
      <protection locked="0"/>
    </xf>
    <xf numFmtId="49" fontId="6" fillId="77" borderId="19" xfId="2160" applyNumberFormat="1" applyFont="1" applyFill="1" applyBorder="1" applyAlignment="1" applyProtection="1">
      <alignment horizontal="center" vertical="center" wrapText="1"/>
      <protection locked="0"/>
    </xf>
    <xf numFmtId="49" fontId="6" fillId="77" borderId="19" xfId="2158" applyNumberFormat="1" applyFont="1" applyFill="1" applyBorder="1" applyAlignment="1" applyProtection="1">
      <alignment horizontal="center" vertical="center"/>
      <protection locked="0"/>
    </xf>
    <xf numFmtId="49" fontId="6" fillId="77" borderId="19" xfId="870" applyNumberFormat="1" applyFont="1" applyFill="1" applyBorder="1" applyAlignment="1" applyProtection="1">
      <alignment horizontal="center" vertical="center"/>
      <protection locked="0"/>
    </xf>
    <xf numFmtId="0" fontId="6" fillId="77" borderId="19" xfId="2166" applyFont="1" applyFill="1" applyBorder="1" applyAlignment="1" applyProtection="1">
      <alignment vertical="center" wrapText="1"/>
      <protection locked="0"/>
    </xf>
    <xf numFmtId="49" fontId="6" fillId="77" borderId="19" xfId="2155" applyNumberFormat="1" applyFont="1" applyFill="1" applyBorder="1" applyAlignment="1">
      <alignment horizontal="center" vertical="center" wrapText="1"/>
      <protection/>
    </xf>
    <xf numFmtId="0" fontId="6" fillId="77" borderId="19" xfId="2167" applyFont="1" applyFill="1" applyBorder="1" applyAlignment="1" applyProtection="1">
      <alignment horizontal="center" vertical="center" wrapText="1"/>
      <protection locked="0"/>
    </xf>
    <xf numFmtId="0" fontId="6" fillId="77" borderId="19" xfId="2158" applyFont="1" applyFill="1" applyBorder="1" applyAlignment="1" applyProtection="1">
      <alignment horizontal="center" vertical="center" wrapText="1"/>
      <protection locked="0"/>
    </xf>
    <xf numFmtId="0" fontId="6" fillId="77" borderId="19" xfId="1738" applyNumberFormat="1" applyFont="1" applyFill="1" applyBorder="1" applyAlignment="1" applyProtection="1">
      <alignment horizontal="center" vertical="center" wrapText="1"/>
      <protection locked="0"/>
    </xf>
    <xf numFmtId="0" fontId="31" fillId="78" borderId="19" xfId="2169" applyFont="1" applyFill="1" applyBorder="1" applyAlignment="1" applyProtection="1">
      <alignment horizontal="center" vertical="center"/>
      <protection locked="0"/>
    </xf>
    <xf numFmtId="49" fontId="5" fillId="77" borderId="19" xfId="1308" applyNumberFormat="1" applyFont="1" applyFill="1" applyBorder="1" applyAlignment="1" applyProtection="1">
      <alignment vertical="center" wrapText="1"/>
      <protection locked="0"/>
    </xf>
    <xf numFmtId="0" fontId="6" fillId="77" borderId="19" xfId="2162" applyFont="1" applyFill="1" applyBorder="1" applyAlignment="1" applyProtection="1">
      <alignment horizontal="center" vertical="center"/>
      <protection locked="0"/>
    </xf>
    <xf numFmtId="49" fontId="5" fillId="77" borderId="19" xfId="758" applyNumberFormat="1" applyFont="1" applyFill="1" applyBorder="1" applyAlignment="1" applyProtection="1">
      <alignment vertical="center" wrapText="1"/>
      <protection locked="0"/>
    </xf>
    <xf numFmtId="49" fontId="6" fillId="77" borderId="19" xfId="2173" applyNumberFormat="1" applyFont="1" applyFill="1" applyBorder="1" applyAlignment="1" applyProtection="1">
      <alignment horizontal="center" vertical="center"/>
      <protection locked="0"/>
    </xf>
    <xf numFmtId="49" fontId="5" fillId="79" borderId="19" xfId="2159" applyNumberFormat="1" applyFont="1" applyFill="1" applyBorder="1" applyAlignment="1" applyProtection="1">
      <alignment horizontal="left" vertical="center" wrapText="1"/>
      <protection locked="0"/>
    </xf>
    <xf numFmtId="49" fontId="6" fillId="77" borderId="19" xfId="2175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2166" applyFont="1" applyFill="1" applyBorder="1" applyAlignment="1" applyProtection="1">
      <alignment horizontal="center" vertical="center"/>
      <protection locked="0"/>
    </xf>
    <xf numFmtId="49" fontId="6" fillId="77" borderId="19" xfId="2158" applyNumberFormat="1" applyFont="1" applyFill="1" applyBorder="1" applyAlignment="1" applyProtection="1">
      <alignment horizontal="center" vertical="center" wrapText="1"/>
      <protection locked="0"/>
    </xf>
    <xf numFmtId="49" fontId="5" fillId="77" borderId="19" xfId="1426" applyNumberFormat="1" applyFont="1" applyFill="1" applyBorder="1" applyAlignment="1" applyProtection="1">
      <alignment vertical="center" wrapText="1"/>
      <protection locked="0"/>
    </xf>
    <xf numFmtId="0" fontId="5" fillId="77" borderId="19" xfId="1724" applyFont="1" applyFill="1" applyBorder="1" applyAlignment="1" applyProtection="1">
      <alignment horizontal="left" vertical="center" wrapText="1"/>
      <protection locked="0"/>
    </xf>
    <xf numFmtId="49" fontId="5" fillId="77" borderId="19" xfId="1609" applyNumberFormat="1" applyFont="1" applyFill="1" applyBorder="1" applyAlignment="1" applyProtection="1">
      <alignment vertical="center" wrapText="1"/>
      <protection locked="0"/>
    </xf>
    <xf numFmtId="49" fontId="6" fillId="77" borderId="19" xfId="1609" applyNumberFormat="1" applyFont="1" applyFill="1" applyBorder="1" applyAlignment="1" applyProtection="1">
      <alignment horizontal="center" vertical="center"/>
      <protection locked="0"/>
    </xf>
    <xf numFmtId="49" fontId="6" fillId="77" borderId="19" xfId="870" applyNumberFormat="1" applyFont="1" applyFill="1" applyBorder="1" applyAlignment="1" applyProtection="1">
      <alignment horizontal="center" vertical="center" wrapText="1"/>
      <protection locked="0"/>
    </xf>
    <xf numFmtId="49" fontId="6" fillId="77" borderId="19" xfId="2176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1802" applyFont="1" applyFill="1" applyBorder="1" applyAlignment="1" applyProtection="1">
      <alignment horizontal="center" vertical="center" wrapText="1"/>
      <protection locked="0"/>
    </xf>
    <xf numFmtId="49" fontId="6" fillId="77" borderId="19" xfId="2170" applyNumberFormat="1" applyFont="1" applyFill="1" applyBorder="1" applyAlignment="1" applyProtection="1">
      <alignment horizontal="center" vertical="center" wrapText="1"/>
      <protection locked="0"/>
    </xf>
    <xf numFmtId="0" fontId="5" fillId="77" borderId="19" xfId="1738" applyNumberFormat="1" applyFont="1" applyFill="1" applyBorder="1" applyAlignment="1" applyProtection="1">
      <alignment horizontal="left" vertical="center" wrapText="1"/>
      <protection locked="0"/>
    </xf>
    <xf numFmtId="49" fontId="6" fillId="77" borderId="19" xfId="1938" applyNumberFormat="1" applyFont="1" applyFill="1" applyBorder="1" applyAlignment="1">
      <alignment horizontal="center" vertical="center" wrapText="1"/>
      <protection/>
    </xf>
    <xf numFmtId="49" fontId="6" fillId="77" borderId="19" xfId="774" applyNumberFormat="1" applyFont="1" applyFill="1" applyBorder="1" applyAlignment="1" applyProtection="1">
      <alignment horizontal="center" vertical="center"/>
      <protection locked="0"/>
    </xf>
    <xf numFmtId="49" fontId="5" fillId="77" borderId="19" xfId="609" applyNumberFormat="1" applyFont="1" applyFill="1" applyBorder="1" applyAlignment="1" applyProtection="1">
      <alignment vertical="center" wrapText="1"/>
      <protection locked="0"/>
    </xf>
    <xf numFmtId="0" fontId="6" fillId="77" borderId="19" xfId="2177" applyFont="1" applyFill="1" applyBorder="1" applyAlignment="1" applyProtection="1">
      <alignment horizontal="center" vertical="center"/>
      <protection locked="0"/>
    </xf>
    <xf numFmtId="49" fontId="6" fillId="77" borderId="19" xfId="1720" applyNumberFormat="1" applyFont="1" applyFill="1" applyBorder="1" applyAlignment="1">
      <alignment horizontal="center" vertical="center" wrapText="1"/>
      <protection/>
    </xf>
    <xf numFmtId="0" fontId="6" fillId="77" borderId="19" xfId="2158" applyFont="1" applyFill="1" applyBorder="1" applyAlignment="1" applyProtection="1">
      <alignment horizontal="center" vertical="center"/>
      <protection locked="0"/>
    </xf>
    <xf numFmtId="49" fontId="6" fillId="77" borderId="19" xfId="1114" applyNumberFormat="1" applyFont="1" applyFill="1" applyBorder="1" applyAlignment="1" applyProtection="1">
      <alignment horizontal="center" vertical="center" wrapText="1"/>
      <protection locked="0"/>
    </xf>
    <xf numFmtId="49" fontId="6" fillId="77" borderId="19" xfId="1802" applyNumberFormat="1" applyFont="1" applyFill="1" applyBorder="1" applyAlignment="1" applyProtection="1">
      <alignment horizontal="center" vertical="center" wrapText="1"/>
      <protection locked="0"/>
    </xf>
    <xf numFmtId="49" fontId="5" fillId="77" borderId="19" xfId="1662" applyNumberFormat="1" applyFont="1" applyFill="1" applyBorder="1" applyAlignment="1" applyProtection="1">
      <alignment vertical="center" wrapText="1"/>
      <protection locked="0"/>
    </xf>
    <xf numFmtId="49" fontId="6" fillId="77" borderId="19" xfId="1662" applyNumberFormat="1" applyFont="1" applyFill="1" applyBorder="1" applyAlignment="1" applyProtection="1">
      <alignment horizontal="center" vertical="center"/>
      <protection locked="0"/>
    </xf>
    <xf numFmtId="49" fontId="6" fillId="77" borderId="19" xfId="2162" applyNumberFormat="1" applyFont="1" applyFill="1" applyBorder="1" applyAlignment="1" applyProtection="1">
      <alignment horizontal="center" vertical="center"/>
      <protection locked="0"/>
    </xf>
    <xf numFmtId="49" fontId="6" fillId="77" borderId="19" xfId="1609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977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1776" applyNumberFormat="1" applyFont="1" applyFill="1" applyBorder="1" applyAlignment="1">
      <alignment horizontal="center" vertical="center" wrapText="1"/>
      <protection/>
    </xf>
    <xf numFmtId="0" fontId="6" fillId="77" borderId="19" xfId="1776" applyNumberFormat="1" applyFont="1" applyFill="1" applyBorder="1" applyAlignment="1" applyProtection="1">
      <alignment horizontal="center" vertical="center"/>
      <protection locked="0"/>
    </xf>
    <xf numFmtId="0" fontId="5" fillId="77" borderId="19" xfId="2171" applyFont="1" applyFill="1" applyBorder="1" applyAlignment="1" applyProtection="1">
      <alignment vertical="center" wrapText="1"/>
      <protection locked="0"/>
    </xf>
    <xf numFmtId="0" fontId="6" fillId="77" borderId="19" xfId="1716" applyFont="1" applyFill="1" applyBorder="1" applyAlignment="1" applyProtection="1">
      <alignment horizontal="center" vertical="center"/>
      <protection locked="0"/>
    </xf>
    <xf numFmtId="49" fontId="6" fillId="77" borderId="19" xfId="2171" applyNumberFormat="1" applyFont="1" applyFill="1" applyBorder="1" applyAlignment="1" applyProtection="1">
      <alignment horizontal="center" vertical="center" wrapText="1"/>
      <protection locked="0"/>
    </xf>
    <xf numFmtId="0" fontId="5" fillId="77" borderId="19" xfId="2155" applyFont="1" applyFill="1" applyBorder="1" applyAlignment="1" applyProtection="1">
      <alignment horizontal="left" vertical="center" wrapText="1"/>
      <protection locked="0"/>
    </xf>
    <xf numFmtId="0" fontId="6" fillId="77" borderId="19" xfId="806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782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2170" applyFont="1" applyFill="1" applyBorder="1" applyAlignment="1" applyProtection="1">
      <alignment horizontal="center" vertical="center" wrapText="1"/>
      <protection locked="0"/>
    </xf>
    <xf numFmtId="49" fontId="6" fillId="77" borderId="19" xfId="1426" applyNumberFormat="1" applyFont="1" applyFill="1" applyBorder="1" applyAlignment="1" applyProtection="1">
      <alignment horizontal="center" vertical="center" wrapText="1"/>
      <protection locked="0"/>
    </xf>
    <xf numFmtId="49" fontId="6" fillId="77" borderId="19" xfId="1426" applyNumberFormat="1" applyFont="1" applyFill="1" applyBorder="1" applyAlignment="1" applyProtection="1">
      <alignment horizontal="center" vertical="center"/>
      <protection locked="0"/>
    </xf>
    <xf numFmtId="0" fontId="6" fillId="77" borderId="19" xfId="2171" applyFont="1" applyFill="1" applyBorder="1" applyAlignment="1" applyProtection="1">
      <alignment horizontal="center" vertical="center" wrapText="1"/>
      <protection locked="0"/>
    </xf>
    <xf numFmtId="49" fontId="6" fillId="0" borderId="19" xfId="2169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2169" applyFont="1" applyFill="1" applyBorder="1" applyAlignment="1" applyProtection="1">
      <alignment horizontal="center" vertical="center" wrapText="1"/>
      <protection locked="0"/>
    </xf>
    <xf numFmtId="0" fontId="5" fillId="0" borderId="19" xfId="1738" applyFont="1" applyFill="1" applyBorder="1" applyAlignment="1">
      <alignment horizontal="left" vertical="center" wrapText="1"/>
      <protection/>
    </xf>
    <xf numFmtId="0" fontId="6" fillId="0" borderId="19" xfId="1738" applyFont="1" applyFill="1" applyBorder="1" applyAlignment="1" applyProtection="1">
      <alignment horizontal="center" vertical="center" wrapText="1"/>
      <protection locked="0"/>
    </xf>
    <xf numFmtId="0" fontId="5" fillId="0" borderId="19" xfId="2174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216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2166" applyFont="1" applyFill="1" applyBorder="1" applyAlignment="1" applyProtection="1">
      <alignment horizontal="left" vertical="center" wrapText="1"/>
      <protection locked="0"/>
    </xf>
    <xf numFmtId="0" fontId="6" fillId="0" borderId="19" xfId="2166" applyFont="1" applyFill="1" applyBorder="1" applyAlignment="1" applyProtection="1">
      <alignment horizontal="center" vertical="center" wrapText="1"/>
      <protection locked="0"/>
    </xf>
    <xf numFmtId="0" fontId="6" fillId="0" borderId="19" xfId="2165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2155" applyFont="1" applyFill="1" applyBorder="1" applyAlignment="1" applyProtection="1">
      <alignment horizontal="center" vertical="center" wrapText="1"/>
      <protection locked="0"/>
    </xf>
    <xf numFmtId="0" fontId="32" fillId="0" borderId="0" xfId="1765" applyFont="1" applyFill="1" applyBorder="1" applyAlignment="1" applyProtection="1">
      <alignment horizontal="center" vertical="top"/>
      <protection/>
    </xf>
    <xf numFmtId="0" fontId="32" fillId="0" borderId="0" xfId="1765" applyFont="1" applyFill="1" applyBorder="1" applyAlignment="1" applyProtection="1">
      <alignment horizontal="center" vertical="top"/>
      <protection locked="0"/>
    </xf>
    <xf numFmtId="0" fontId="32" fillId="9" borderId="0" xfId="1765" applyFont="1" applyFill="1" applyBorder="1" applyAlignment="1" applyProtection="1">
      <alignment horizontal="center" vertical="center"/>
      <protection/>
    </xf>
    <xf numFmtId="2" fontId="0" fillId="9" borderId="0" xfId="2166" applyNumberFormat="1" applyFont="1" applyFill="1" applyAlignment="1" applyProtection="1">
      <alignment horizontal="center" vertical="center"/>
      <protection locked="0"/>
    </xf>
    <xf numFmtId="0" fontId="0" fillId="9" borderId="0" xfId="2166" applyFont="1" applyFill="1" applyAlignment="1" applyProtection="1">
      <alignment vertical="center"/>
      <protection locked="0"/>
    </xf>
    <xf numFmtId="0" fontId="0" fillId="0" borderId="0" xfId="2166" applyFont="1" applyFill="1" applyAlignment="1" applyProtection="1">
      <alignment vertical="center"/>
      <protection locked="0"/>
    </xf>
    <xf numFmtId="0" fontId="2" fillId="0" borderId="0" xfId="2166" applyFont="1" applyAlignment="1" applyProtection="1">
      <alignment vertical="center"/>
      <protection locked="0"/>
    </xf>
    <xf numFmtId="0" fontId="2" fillId="0" borderId="0" xfId="2166" applyFont="1" applyAlignment="1" applyProtection="1">
      <alignment horizontal="center" vertical="center"/>
      <protection locked="0"/>
    </xf>
    <xf numFmtId="0" fontId="2" fillId="0" borderId="0" xfId="2166" applyFont="1" applyAlignment="1" applyProtection="1">
      <alignment horizontal="center" vertical="center" wrapText="1"/>
      <protection locked="0"/>
    </xf>
    <xf numFmtId="0" fontId="9" fillId="0" borderId="0" xfId="2166" applyFont="1" applyAlignment="1" applyProtection="1">
      <alignment vertical="center"/>
      <protection locked="0"/>
    </xf>
    <xf numFmtId="0" fontId="9" fillId="0" borderId="0" xfId="2166" applyFont="1" applyAlignment="1" applyProtection="1">
      <alignment horizontal="center" vertical="center"/>
      <protection locked="0"/>
    </xf>
    <xf numFmtId="0" fontId="13" fillId="0" borderId="0" xfId="2166" applyFont="1" applyFill="1" applyAlignment="1" applyProtection="1">
      <alignment vertical="center"/>
      <protection locked="0"/>
    </xf>
    <xf numFmtId="0" fontId="11" fillId="0" borderId="0" xfId="2166" applyFont="1" applyAlignment="1" applyProtection="1">
      <alignment horizontal="left" vertical="center"/>
      <protection locked="0"/>
    </xf>
    <xf numFmtId="0" fontId="37" fillId="0" borderId="0" xfId="2166" applyFont="1" applyBorder="1" applyAlignment="1" applyProtection="1">
      <alignment horizontal="left" vertical="center"/>
      <protection locked="0"/>
    </xf>
    <xf numFmtId="0" fontId="4" fillId="0" borderId="0" xfId="2166" applyFont="1" applyProtection="1">
      <alignment/>
      <protection locked="0"/>
    </xf>
    <xf numFmtId="0" fontId="4" fillId="0" borderId="0" xfId="2166" applyFont="1" applyAlignment="1" applyProtection="1">
      <alignment wrapText="1"/>
      <protection locked="0"/>
    </xf>
    <xf numFmtId="49" fontId="4" fillId="0" borderId="0" xfId="2166" applyNumberFormat="1" applyFont="1" applyAlignment="1" applyProtection="1">
      <alignment wrapText="1"/>
      <protection locked="0"/>
    </xf>
    <xf numFmtId="0" fontId="4" fillId="0" borderId="0" xfId="2166" applyFont="1" applyAlignment="1" applyProtection="1">
      <alignment shrinkToFit="1"/>
      <protection locked="0"/>
    </xf>
    <xf numFmtId="0" fontId="4" fillId="0" borderId="0" xfId="2166" applyFont="1" applyAlignment="1" applyProtection="1">
      <alignment horizontal="center"/>
      <protection locked="0"/>
    </xf>
    <xf numFmtId="0" fontId="4" fillId="0" borderId="0" xfId="2166" applyFont="1" applyBorder="1" applyAlignment="1" applyProtection="1">
      <alignment horizontal="center" vertical="center"/>
      <protection locked="0"/>
    </xf>
    <xf numFmtId="0" fontId="11" fillId="0" borderId="0" xfId="2166" applyFont="1" applyAlignment="1" applyProtection="1">
      <alignment horizontal="right" vertical="center"/>
      <protection locked="0"/>
    </xf>
    <xf numFmtId="0" fontId="5" fillId="75" borderId="19" xfId="2168" applyFont="1" applyFill="1" applyBorder="1" applyAlignment="1" applyProtection="1">
      <alignment horizontal="center" vertical="center" textRotation="90" wrapText="1"/>
      <protection locked="0"/>
    </xf>
    <xf numFmtId="0" fontId="5" fillId="75" borderId="19" xfId="2168" applyFont="1" applyFill="1" applyBorder="1" applyAlignment="1" applyProtection="1">
      <alignment horizontal="center" vertical="center" wrapText="1"/>
      <protection locked="0"/>
    </xf>
    <xf numFmtId="0" fontId="2" fillId="77" borderId="19" xfId="2166" applyFont="1" applyFill="1" applyBorder="1" applyAlignment="1" applyProtection="1">
      <alignment horizontal="center" vertical="center"/>
      <protection locked="0"/>
    </xf>
    <xf numFmtId="187" fontId="7" fillId="78" borderId="19" xfId="2166" applyNumberFormat="1" applyFont="1" applyFill="1" applyBorder="1" applyAlignment="1" applyProtection="1">
      <alignment horizontal="center" vertical="center"/>
      <protection locked="0"/>
    </xf>
    <xf numFmtId="0" fontId="0" fillId="78" borderId="0" xfId="2166" applyFont="1" applyFill="1" applyProtection="1">
      <alignment/>
      <protection locked="0"/>
    </xf>
    <xf numFmtId="0" fontId="0" fillId="78" borderId="0" xfId="2166" applyFont="1" applyFill="1" applyAlignment="1" applyProtection="1">
      <alignment vertical="center"/>
      <protection locked="0"/>
    </xf>
    <xf numFmtId="0" fontId="5" fillId="0" borderId="19" xfId="2169" applyFont="1" applyFill="1" applyBorder="1" applyAlignment="1" applyProtection="1">
      <alignment vertical="center" wrapText="1"/>
      <protection locked="0"/>
    </xf>
    <xf numFmtId="0" fontId="0" fillId="78" borderId="0" xfId="2163" applyFont="1" applyFill="1" applyAlignment="1" applyProtection="1">
      <alignment vertical="center"/>
      <protection locked="0"/>
    </xf>
    <xf numFmtId="0" fontId="0" fillId="78" borderId="0" xfId="2163" applyFont="1" applyFill="1" applyBorder="1" applyAlignment="1" applyProtection="1">
      <alignment vertical="center"/>
      <protection locked="0"/>
    </xf>
    <xf numFmtId="0" fontId="6" fillId="0" borderId="19" xfId="2167" applyFont="1" applyFill="1" applyBorder="1" applyAlignment="1" applyProtection="1">
      <alignment horizontal="center" vertical="center"/>
      <protection locked="0"/>
    </xf>
    <xf numFmtId="0" fontId="0" fillId="78" borderId="0" xfId="2166" applyFont="1" applyFill="1" applyBorder="1" applyAlignment="1" applyProtection="1">
      <alignment vertical="center"/>
      <protection locked="0"/>
    </xf>
    <xf numFmtId="0" fontId="0" fillId="78" borderId="0" xfId="2166" applyFont="1" applyFill="1" applyBorder="1" applyProtection="1">
      <alignment/>
      <protection locked="0"/>
    </xf>
    <xf numFmtId="0" fontId="2" fillId="77" borderId="0" xfId="2166" applyFont="1" applyFill="1" applyBorder="1" applyAlignment="1" applyProtection="1">
      <alignment horizontal="center" vertical="center"/>
      <protection locked="0"/>
    </xf>
    <xf numFmtId="0" fontId="6" fillId="77" borderId="0" xfId="2177" applyFont="1" applyFill="1" applyBorder="1" applyAlignment="1" applyProtection="1">
      <alignment horizontal="center" vertical="center"/>
      <protection locked="0"/>
    </xf>
    <xf numFmtId="0" fontId="5" fillId="78" borderId="0" xfId="1941" applyNumberFormat="1" applyFont="1" applyFill="1" applyBorder="1" applyAlignment="1">
      <alignment horizontal="left" vertical="center" wrapText="1"/>
      <protection/>
    </xf>
    <xf numFmtId="49" fontId="6" fillId="77" borderId="0" xfId="2160" applyNumberFormat="1" applyFont="1" applyFill="1" applyBorder="1" applyAlignment="1" applyProtection="1">
      <alignment horizontal="center" vertical="center" wrapText="1"/>
      <protection locked="0"/>
    </xf>
    <xf numFmtId="0" fontId="6" fillId="77" borderId="0" xfId="1941" applyNumberFormat="1" applyFont="1" applyFill="1" applyBorder="1" applyAlignment="1">
      <alignment horizontal="center" vertical="center" wrapText="1"/>
      <protection/>
    </xf>
    <xf numFmtId="49" fontId="5" fillId="77" borderId="0" xfId="870" applyNumberFormat="1" applyFont="1" applyFill="1" applyBorder="1" applyAlignment="1" applyProtection="1">
      <alignment vertical="center" wrapText="1"/>
      <protection locked="0"/>
    </xf>
    <xf numFmtId="49" fontId="6" fillId="78" borderId="0" xfId="1739" applyNumberFormat="1" applyFont="1" applyFill="1" applyBorder="1" applyAlignment="1" applyProtection="1">
      <alignment horizontal="center" vertical="center" wrapText="1"/>
      <protection locked="0"/>
    </xf>
    <xf numFmtId="0" fontId="6" fillId="78" borderId="0" xfId="2169" applyFont="1" applyFill="1" applyBorder="1" applyAlignment="1" applyProtection="1">
      <alignment horizontal="center" vertical="center" wrapText="1"/>
      <protection locked="0"/>
    </xf>
    <xf numFmtId="0" fontId="6" fillId="78" borderId="0" xfId="216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58" applyNumberFormat="1" applyFont="1" applyFill="1" applyBorder="1" applyAlignment="1" applyProtection="1">
      <alignment horizontal="center" vertical="center" wrapText="1"/>
      <protection locked="0"/>
    </xf>
    <xf numFmtId="187" fontId="63" fillId="78" borderId="0" xfId="2166" applyNumberFormat="1" applyFont="1" applyFill="1" applyBorder="1" applyAlignment="1" applyProtection="1">
      <alignment horizontal="center" vertical="center"/>
      <protection locked="0"/>
    </xf>
    <xf numFmtId="2" fontId="64" fillId="78" borderId="0" xfId="2166" applyNumberFormat="1" applyFont="1" applyFill="1" applyBorder="1" applyAlignment="1" applyProtection="1">
      <alignment horizontal="center" vertical="center"/>
      <protection locked="0"/>
    </xf>
    <xf numFmtId="0" fontId="2" fillId="0" borderId="0" xfId="2166" applyFont="1" applyFill="1" applyAlignment="1" applyProtection="1">
      <alignment horizontal="left" vertical="center"/>
      <protection locked="0"/>
    </xf>
    <xf numFmtId="0" fontId="2" fillId="0" borderId="0" xfId="2166" applyFont="1" applyBorder="1" applyAlignment="1" applyProtection="1">
      <alignment horizontal="center" vertical="center"/>
      <protection locked="0"/>
    </xf>
    <xf numFmtId="2" fontId="2" fillId="0" borderId="0" xfId="2166" applyNumberFormat="1" applyFont="1" applyAlignment="1" applyProtection="1">
      <alignment horizontal="center" vertical="center"/>
      <protection locked="0"/>
    </xf>
    <xf numFmtId="0" fontId="7" fillId="0" borderId="0" xfId="2166" applyFont="1" applyAlignment="1" applyProtection="1">
      <alignment horizontal="center" vertical="center"/>
      <protection locked="0"/>
    </xf>
    <xf numFmtId="0" fontId="0" fillId="0" borderId="0" xfId="2166" applyFont="1" applyFill="1" applyAlignment="1" applyProtection="1">
      <alignment horizontal="center" vertical="center"/>
      <protection locked="0"/>
    </xf>
    <xf numFmtId="0" fontId="13" fillId="0" borderId="0" xfId="2166" applyFont="1" applyFill="1" applyAlignment="1" applyProtection="1">
      <alignment horizontal="center" vertical="center"/>
      <protection locked="0"/>
    </xf>
    <xf numFmtId="0" fontId="0" fillId="0" borderId="0" xfId="2166" applyFont="1" applyFill="1" applyAlignment="1" applyProtection="1">
      <alignment horizontal="center" vertical="center" wrapText="1"/>
      <protection locked="0"/>
    </xf>
    <xf numFmtId="0" fontId="0" fillId="0" borderId="0" xfId="2166" applyFont="1" applyAlignment="1" applyProtection="1">
      <alignment horizontal="center" vertical="center"/>
      <protection locked="0"/>
    </xf>
    <xf numFmtId="0" fontId="0" fillId="0" borderId="0" xfId="2166" applyFont="1" applyAlignment="1" applyProtection="1">
      <alignment vertical="center"/>
      <protection locked="0"/>
    </xf>
    <xf numFmtId="0" fontId="2" fillId="0" borderId="0" xfId="2178" applyFont="1" applyFill="1" applyBorder="1" applyAlignment="1" applyProtection="1">
      <alignment horizontal="center" vertical="center"/>
      <protection/>
    </xf>
    <xf numFmtId="0" fontId="32" fillId="0" borderId="0" xfId="2178" applyFont="1" applyFill="1" applyBorder="1" applyAlignment="1" applyProtection="1">
      <alignment horizontal="center" vertical="center"/>
      <protection/>
    </xf>
    <xf numFmtId="0" fontId="32" fillId="0" borderId="0" xfId="2178" applyFont="1" applyFill="1" applyBorder="1" applyAlignment="1" applyProtection="1">
      <alignment horizontal="center" vertical="center"/>
      <protection locked="0"/>
    </xf>
    <xf numFmtId="0" fontId="32" fillId="0" borderId="0" xfId="2178" applyNumberFormat="1" applyFont="1" applyFill="1" applyBorder="1" applyAlignment="1" applyProtection="1">
      <alignment horizontal="center" vertical="center"/>
      <protection/>
    </xf>
    <xf numFmtId="2" fontId="32" fillId="0" borderId="0" xfId="2178" applyNumberFormat="1" applyFont="1" applyFill="1" applyBorder="1" applyAlignment="1" applyProtection="1">
      <alignment horizontal="center" vertical="center"/>
      <protection/>
    </xf>
    <xf numFmtId="0" fontId="2" fillId="0" borderId="0" xfId="2166" applyFont="1" applyFill="1" applyAlignment="1" applyProtection="1">
      <alignment horizontal="center" vertical="center"/>
      <protection locked="0"/>
    </xf>
    <xf numFmtId="0" fontId="2" fillId="0" borderId="0" xfId="2166" applyFont="1" applyFill="1" applyAlignment="1" applyProtection="1">
      <alignment vertical="center"/>
      <protection locked="0"/>
    </xf>
    <xf numFmtId="0" fontId="2" fillId="0" borderId="0" xfId="2178" applyFont="1" applyFill="1" applyAlignment="1">
      <alignment horizontal="center" vertical="center" wrapText="1"/>
      <protection/>
    </xf>
    <xf numFmtId="0" fontId="11" fillId="0" borderId="0" xfId="2178" applyFont="1" applyFill="1" applyAlignment="1">
      <alignment vertical="center"/>
      <protection/>
    </xf>
    <xf numFmtId="0" fontId="40" fillId="0" borderId="0" xfId="2178" applyFont="1" applyFill="1" applyAlignment="1">
      <alignment horizontal="center" vertical="center"/>
      <protection/>
    </xf>
    <xf numFmtId="0" fontId="11" fillId="0" borderId="0" xfId="2178" applyFont="1" applyFill="1" applyAlignment="1">
      <alignment horizontal="center" vertical="center"/>
      <protection/>
    </xf>
    <xf numFmtId="0" fontId="4" fillId="0" borderId="0" xfId="2166" applyFont="1" applyAlignment="1" applyProtection="1">
      <alignment horizontal="center" vertical="center"/>
      <protection locked="0"/>
    </xf>
    <xf numFmtId="0" fontId="40" fillId="0" borderId="0" xfId="2166" applyFont="1" applyAlignment="1" applyProtection="1">
      <alignment horizontal="left" vertical="center"/>
      <protection locked="0"/>
    </xf>
    <xf numFmtId="0" fontId="40" fillId="0" borderId="0" xfId="2166" applyFont="1" applyAlignment="1" applyProtection="1">
      <alignment horizontal="right" vertical="center"/>
      <protection locked="0"/>
    </xf>
    <xf numFmtId="0" fontId="10" fillId="0" borderId="0" xfId="2166" applyFont="1" applyAlignment="1" applyProtection="1">
      <alignment horizontal="center"/>
      <protection locked="0"/>
    </xf>
    <xf numFmtId="0" fontId="10" fillId="0" borderId="0" xfId="2166" applyFont="1" applyProtection="1">
      <alignment/>
      <protection locked="0"/>
    </xf>
    <xf numFmtId="0" fontId="2" fillId="0" borderId="19" xfId="2174" applyFont="1" applyFill="1" applyBorder="1" applyAlignment="1" applyProtection="1">
      <alignment horizontal="center" vertical="center" wrapText="1"/>
      <protection locked="0"/>
    </xf>
    <xf numFmtId="0" fontId="6" fillId="0" borderId="19" xfId="2166" applyFont="1" applyFill="1" applyBorder="1" applyAlignment="1" applyProtection="1">
      <alignment horizontal="center" vertical="center"/>
      <protection locked="0"/>
    </xf>
    <xf numFmtId="0" fontId="2" fillId="0" borderId="19" xfId="2166" applyFont="1" applyFill="1" applyBorder="1" applyAlignment="1" applyProtection="1">
      <alignment horizontal="center" vertical="center"/>
      <protection locked="0"/>
    </xf>
    <xf numFmtId="2" fontId="2" fillId="0" borderId="19" xfId="2166" applyNumberFormat="1" applyFont="1" applyFill="1" applyBorder="1" applyAlignment="1" applyProtection="1">
      <alignment horizontal="center" vertical="center"/>
      <protection locked="0"/>
    </xf>
    <xf numFmtId="49" fontId="6" fillId="0" borderId="19" xfId="1738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87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977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2166" applyFont="1" applyFill="1" applyBorder="1" applyAlignment="1" applyProtection="1">
      <alignment vertical="center" wrapText="1"/>
      <protection locked="0"/>
    </xf>
    <xf numFmtId="49" fontId="6" fillId="0" borderId="19" xfId="2162" applyNumberFormat="1" applyFont="1" applyFill="1" applyBorder="1" applyAlignment="1" applyProtection="1">
      <alignment horizontal="center" vertical="center"/>
      <protection locked="0"/>
    </xf>
    <xf numFmtId="0" fontId="6" fillId="0" borderId="19" xfId="2165" applyFont="1" applyFill="1" applyBorder="1" applyAlignment="1" applyProtection="1">
      <alignment horizontal="center" vertical="center" wrapText="1"/>
      <protection locked="0"/>
    </xf>
    <xf numFmtId="0" fontId="6" fillId="0" borderId="19" xfId="2157" applyFont="1" applyFill="1" applyBorder="1" applyAlignment="1" applyProtection="1">
      <alignment horizontal="center" vertical="center" wrapText="1"/>
      <protection locked="0"/>
    </xf>
    <xf numFmtId="0" fontId="5" fillId="0" borderId="19" xfId="2174" applyFont="1" applyFill="1" applyBorder="1" applyAlignment="1" applyProtection="1">
      <alignment horizontal="left" vertical="center" wrapText="1"/>
      <protection locked="0"/>
    </xf>
    <xf numFmtId="0" fontId="6" fillId="0" borderId="19" xfId="1716" applyFont="1" applyFill="1" applyBorder="1" applyAlignment="1" applyProtection="1">
      <alignment horizontal="center" vertical="center"/>
      <protection locked="0"/>
    </xf>
    <xf numFmtId="49" fontId="5" fillId="0" borderId="19" xfId="2159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2175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1939" applyNumberFormat="1" applyFont="1" applyFill="1" applyBorder="1" applyAlignment="1">
      <alignment horizontal="center" vertical="center" wrapText="1"/>
      <protection/>
    </xf>
    <xf numFmtId="49" fontId="6" fillId="0" borderId="19" xfId="1114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758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945" applyNumberFormat="1" applyFont="1" applyFill="1" applyBorder="1" applyAlignment="1" applyProtection="1">
      <alignment vertical="center" wrapText="1"/>
      <protection locked="0"/>
    </xf>
    <xf numFmtId="49" fontId="6" fillId="0" borderId="19" xfId="2158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776" applyNumberFormat="1" applyFont="1" applyFill="1" applyBorder="1" applyAlignment="1" applyProtection="1">
      <alignment horizontal="center" vertical="center"/>
      <protection locked="0"/>
    </xf>
    <xf numFmtId="0" fontId="5" fillId="75" borderId="20" xfId="2168" applyFont="1" applyFill="1" applyBorder="1" applyAlignment="1" applyProtection="1">
      <alignment horizontal="center" vertical="center" wrapText="1"/>
      <protection locked="0"/>
    </xf>
    <xf numFmtId="0" fontId="5" fillId="75" borderId="21" xfId="2168" applyFont="1" applyFill="1" applyBorder="1" applyAlignment="1" applyProtection="1">
      <alignment horizontal="center" vertical="center" wrapText="1"/>
      <protection locked="0"/>
    </xf>
    <xf numFmtId="0" fontId="2" fillId="0" borderId="0" xfId="2168" applyFont="1" applyFill="1" applyAlignment="1" applyProtection="1">
      <alignment horizontal="center" vertical="center" wrapText="1"/>
      <protection locked="0"/>
    </xf>
    <xf numFmtId="49" fontId="2" fillId="0" borderId="0" xfId="2168" applyNumberFormat="1" applyFont="1" applyFill="1" applyAlignment="1" applyProtection="1">
      <alignment vertical="center" wrapText="1"/>
      <protection locked="0"/>
    </xf>
    <xf numFmtId="0" fontId="7" fillId="0" borderId="0" xfId="2168" applyFont="1" applyFill="1" applyAlignment="1" applyProtection="1">
      <alignment horizontal="center" vertical="center" wrapText="1"/>
      <protection locked="0"/>
    </xf>
    <xf numFmtId="0" fontId="11" fillId="0" borderId="0" xfId="2168" applyFont="1" applyAlignment="1" applyProtection="1">
      <alignment horizontal="left" vertical="center"/>
      <protection locked="0"/>
    </xf>
    <xf numFmtId="0" fontId="4" fillId="0" borderId="0" xfId="2168" applyFont="1" applyFill="1" applyAlignment="1" applyProtection="1">
      <alignment wrapText="1" shrinkToFit="1"/>
      <protection locked="0"/>
    </xf>
    <xf numFmtId="0" fontId="4" fillId="0" borderId="0" xfId="2168" applyFont="1" applyFill="1" applyAlignment="1" applyProtection="1">
      <alignment horizontal="center" wrapText="1"/>
      <protection locked="0"/>
    </xf>
    <xf numFmtId="0" fontId="37" fillId="0" borderId="0" xfId="2168" applyFont="1" applyAlignment="1" applyProtection="1">
      <alignment horizontal="right"/>
      <protection locked="0"/>
    </xf>
    <xf numFmtId="0" fontId="37" fillId="0" borderId="0" xfId="2168" applyFont="1" applyFill="1" applyAlignment="1" applyProtection="1">
      <alignment horizontal="right"/>
      <protection locked="0"/>
    </xf>
    <xf numFmtId="49" fontId="5" fillId="75" borderId="19" xfId="2168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2168" applyFont="1" applyFill="1" applyBorder="1" applyAlignment="1" applyProtection="1">
      <alignment horizontal="center" vertical="center" wrapText="1"/>
      <protection locked="0"/>
    </xf>
    <xf numFmtId="0" fontId="6" fillId="0" borderId="19" xfId="2168" applyFont="1" applyFill="1" applyBorder="1" applyAlignment="1" applyProtection="1">
      <alignment horizontal="center" vertical="center" wrapText="1"/>
      <protection locked="0"/>
    </xf>
    <xf numFmtId="0" fontId="6" fillId="0" borderId="0" xfId="2168" applyFont="1" applyFill="1" applyAlignment="1" applyProtection="1">
      <alignment vertical="center" wrapText="1"/>
      <protection locked="0"/>
    </xf>
    <xf numFmtId="49" fontId="2" fillId="0" borderId="19" xfId="2168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2168" applyFont="1" applyFill="1" applyBorder="1" applyAlignment="1" applyProtection="1">
      <alignment vertical="center" wrapText="1"/>
      <protection locked="0"/>
    </xf>
    <xf numFmtId="49" fontId="6" fillId="0" borderId="19" xfId="2168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49" fontId="6" fillId="0" borderId="19" xfId="1716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80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168" applyFont="1" applyFill="1" applyBorder="1" applyAlignment="1" applyProtection="1">
      <alignment horizontal="center" vertical="center" wrapText="1"/>
      <protection locked="0"/>
    </xf>
    <xf numFmtId="0" fontId="6" fillId="0" borderId="0" xfId="2168" applyFont="1" applyFill="1" applyBorder="1" applyAlignment="1" applyProtection="1">
      <alignment horizontal="center" vertical="center" wrapText="1"/>
      <protection locked="0"/>
    </xf>
    <xf numFmtId="0" fontId="5" fillId="0" borderId="0" xfId="2165" applyNumberFormat="1" applyFont="1" applyFill="1" applyBorder="1" applyAlignment="1" applyProtection="1">
      <alignment vertical="center" wrapText="1"/>
      <protection locked="0"/>
    </xf>
    <xf numFmtId="49" fontId="6" fillId="78" borderId="0" xfId="1802" applyNumberFormat="1" applyFont="1" applyFill="1" applyBorder="1" applyAlignment="1">
      <alignment horizontal="center" vertical="center" wrapText="1"/>
      <protection/>
    </xf>
    <xf numFmtId="0" fontId="6" fillId="78" borderId="0" xfId="1751" applyNumberFormat="1" applyFont="1" applyFill="1" applyBorder="1" applyAlignment="1">
      <alignment horizontal="center" vertical="center" wrapText="1"/>
      <protection/>
    </xf>
    <xf numFmtId="0" fontId="5" fillId="78" borderId="0" xfId="2174" applyNumberFormat="1" applyFont="1" applyFill="1" applyBorder="1" applyAlignment="1" applyProtection="1">
      <alignment horizontal="left" vertical="center" wrapText="1"/>
      <protection locked="0"/>
    </xf>
    <xf numFmtId="49" fontId="6" fillId="78" borderId="0" xfId="2166" applyNumberFormat="1" applyFont="1" applyFill="1" applyBorder="1" applyAlignment="1" applyProtection="1">
      <alignment horizontal="center" vertical="center" wrapText="1"/>
      <protection locked="0"/>
    </xf>
    <xf numFmtId="0" fontId="6" fillId="78" borderId="0" xfId="1738" applyFont="1" applyFill="1" applyBorder="1" applyAlignment="1" applyProtection="1">
      <alignment horizontal="center" vertical="center" wrapText="1"/>
      <protection locked="0"/>
    </xf>
    <xf numFmtId="0" fontId="6" fillId="77" borderId="0" xfId="2155" applyNumberFormat="1" applyFont="1" applyFill="1" applyBorder="1" applyAlignment="1">
      <alignment horizontal="center" vertical="center" wrapText="1"/>
      <protection/>
    </xf>
    <xf numFmtId="0" fontId="6" fillId="78" borderId="0" xfId="216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168" applyFont="1" applyFill="1" applyBorder="1" applyAlignment="1" applyProtection="1">
      <alignment vertical="center"/>
      <protection locked="0"/>
    </xf>
    <xf numFmtId="0" fontId="12" fillId="0" borderId="0" xfId="1716" applyFont="1" applyFill="1" applyBorder="1" applyAlignment="1">
      <alignment horizontal="center" vertical="center" wrapText="1"/>
      <protection/>
    </xf>
    <xf numFmtId="0" fontId="12" fillId="0" borderId="0" xfId="1716" applyFont="1" applyFill="1" applyBorder="1" applyAlignment="1">
      <alignment vertical="center" wrapText="1"/>
      <protection/>
    </xf>
    <xf numFmtId="0" fontId="8" fillId="0" borderId="0" xfId="1790">
      <alignment/>
      <protection/>
    </xf>
    <xf numFmtId="0" fontId="11" fillId="0" borderId="0" xfId="2168" applyFont="1" applyAlignment="1" applyProtection="1">
      <alignment horizontal="left"/>
      <protection locked="0"/>
    </xf>
    <xf numFmtId="0" fontId="8" fillId="0" borderId="0" xfId="1790" applyAlignment="1">
      <alignment horizontal="center"/>
      <protection/>
    </xf>
    <xf numFmtId="0" fontId="3" fillId="0" borderId="19" xfId="2161" applyNumberFormat="1" applyFont="1" applyFill="1" applyBorder="1" applyAlignment="1" applyProtection="1">
      <alignment vertical="center"/>
      <protection locked="0"/>
    </xf>
    <xf numFmtId="0" fontId="3" fillId="0" borderId="19" xfId="2161" applyNumberFormat="1" applyFont="1" applyFill="1" applyBorder="1" applyAlignment="1" applyProtection="1">
      <alignment horizontal="center" vertical="center"/>
      <protection locked="0"/>
    </xf>
    <xf numFmtId="0" fontId="2" fillId="0" borderId="19" xfId="2161" applyNumberFormat="1" applyFont="1" applyFill="1" applyBorder="1" applyAlignment="1" applyProtection="1">
      <alignment vertical="center"/>
      <protection locked="0"/>
    </xf>
    <xf numFmtId="0" fontId="2" fillId="0" borderId="19" xfId="2161" applyNumberFormat="1" applyFont="1" applyFill="1" applyBorder="1" applyAlignment="1" applyProtection="1">
      <alignment horizontal="center" vertical="center"/>
      <protection locked="0"/>
    </xf>
    <xf numFmtId="0" fontId="42" fillId="0" borderId="0" xfId="1790" applyFont="1">
      <alignment/>
      <protection/>
    </xf>
    <xf numFmtId="0" fontId="2" fillId="0" borderId="19" xfId="2161" applyNumberFormat="1" applyFont="1" applyFill="1" applyBorder="1" applyAlignment="1" applyProtection="1">
      <alignment vertical="center" wrapText="1"/>
      <protection locked="0"/>
    </xf>
    <xf numFmtId="0" fontId="8" fillId="0" borderId="0" xfId="1790" applyFont="1">
      <alignment/>
      <protection/>
    </xf>
    <xf numFmtId="0" fontId="2" fillId="0" borderId="0" xfId="2161" applyNumberFormat="1" applyFont="1" applyFill="1" applyBorder="1" applyAlignment="1" applyProtection="1">
      <alignment vertical="center"/>
      <protection locked="0"/>
    </xf>
    <xf numFmtId="0" fontId="2" fillId="0" borderId="0" xfId="2161" applyNumberFormat="1" applyFont="1" applyFill="1" applyBorder="1" applyAlignment="1" applyProtection="1">
      <alignment horizontal="center" vertical="center"/>
      <protection locked="0"/>
    </xf>
    <xf numFmtId="0" fontId="2" fillId="0" borderId="0" xfId="2168" applyFont="1" applyAlignment="1" applyProtection="1">
      <alignment horizontal="left" vertical="center"/>
      <protection locked="0"/>
    </xf>
    <xf numFmtId="0" fontId="0" fillId="0" borderId="0" xfId="2168" applyFont="1" applyFill="1" applyAlignment="1" applyProtection="1">
      <alignment vertical="center"/>
      <protection locked="0"/>
    </xf>
    <xf numFmtId="0" fontId="0" fillId="0" borderId="0" xfId="2168" applyFont="1" applyFill="1" applyAlignment="1" applyProtection="1">
      <alignment horizontal="center" vertical="center"/>
      <protection locked="0"/>
    </xf>
    <xf numFmtId="0" fontId="0" fillId="0" borderId="0" xfId="21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0" xfId="2168" applyFont="1" applyFill="1" applyAlignment="1" applyProtection="1">
      <alignment horizontal="center" vertical="center"/>
      <protection locked="0"/>
    </xf>
    <xf numFmtId="0" fontId="8" fillId="0" borderId="19" xfId="1790" applyFont="1" applyBorder="1">
      <alignment/>
      <protection/>
    </xf>
    <xf numFmtId="14" fontId="5" fillId="75" borderId="19" xfId="2168" applyNumberFormat="1" applyFont="1" applyFill="1" applyBorder="1" applyAlignment="1" applyProtection="1">
      <alignment horizontal="center" vertical="center" wrapText="1"/>
      <protection locked="0"/>
    </xf>
    <xf numFmtId="0" fontId="43" fillId="0" borderId="19" xfId="2166" applyFont="1" applyFill="1" applyBorder="1" applyAlignment="1" applyProtection="1">
      <alignment horizontal="center" vertical="center"/>
      <protection locked="0"/>
    </xf>
    <xf numFmtId="0" fontId="5" fillId="0" borderId="19" xfId="2164" applyFont="1" applyFill="1" applyBorder="1" applyAlignment="1" applyProtection="1">
      <alignment vertical="center" wrapText="1"/>
      <protection locked="0"/>
    </xf>
    <xf numFmtId="0" fontId="6" fillId="0" borderId="19" xfId="2172" applyFont="1" applyFill="1" applyBorder="1" applyAlignment="1" applyProtection="1">
      <alignment horizontal="center" vertical="center"/>
      <protection locked="0"/>
    </xf>
    <xf numFmtId="0" fontId="5" fillId="0" borderId="19" xfId="2166" applyFont="1" applyFill="1" applyBorder="1" applyAlignment="1" applyProtection="1">
      <alignment vertical="center" wrapText="1"/>
      <protection locked="0"/>
    </xf>
    <xf numFmtId="0" fontId="5" fillId="0" borderId="19" xfId="2155" applyFont="1" applyFill="1" applyBorder="1" applyAlignment="1">
      <alignment horizontal="left" vertical="center" wrapText="1"/>
      <protection/>
    </xf>
    <xf numFmtId="0" fontId="2" fillId="0" borderId="19" xfId="2166" applyFont="1" applyFill="1" applyBorder="1" applyAlignment="1" applyProtection="1">
      <alignment vertical="center"/>
      <protection locked="0"/>
    </xf>
    <xf numFmtId="2" fontId="4" fillId="78" borderId="19" xfId="2166" applyNumberFormat="1" applyFont="1" applyFill="1" applyBorder="1" applyAlignment="1" applyProtection="1">
      <alignment horizontal="center" vertical="center"/>
      <protection locked="0"/>
    </xf>
    <xf numFmtId="49" fontId="5" fillId="0" borderId="19" xfId="1308" applyNumberFormat="1" applyFont="1" applyFill="1" applyBorder="1" applyAlignment="1" applyProtection="1">
      <alignment vertical="center" wrapText="1"/>
      <protection locked="0"/>
    </xf>
    <xf numFmtId="0" fontId="5" fillId="0" borderId="19" xfId="2155" applyFont="1" applyFill="1" applyBorder="1" applyAlignment="1" applyProtection="1">
      <alignment horizontal="left" vertical="center" wrapText="1"/>
      <protection locked="0"/>
    </xf>
    <xf numFmtId="49" fontId="6" fillId="0" borderId="19" xfId="2155" applyNumberFormat="1" applyFont="1" applyFill="1" applyBorder="1" applyAlignment="1">
      <alignment horizontal="center" vertical="center" wrapText="1"/>
      <protection/>
    </xf>
    <xf numFmtId="49" fontId="6" fillId="0" borderId="19" xfId="1724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724" applyFont="1" applyFill="1" applyBorder="1" applyAlignment="1" applyProtection="1">
      <alignment horizontal="center" vertical="center" wrapText="1"/>
      <protection locked="0"/>
    </xf>
    <xf numFmtId="0" fontId="6" fillId="0" borderId="19" xfId="1802" applyFont="1" applyFill="1" applyBorder="1" applyAlignment="1" applyProtection="1">
      <alignment horizontal="center" vertical="center" wrapText="1"/>
      <protection locked="0"/>
    </xf>
    <xf numFmtId="49" fontId="6" fillId="0" borderId="19" xfId="870" applyNumberFormat="1" applyFont="1" applyFill="1" applyBorder="1" applyAlignment="1" applyProtection="1">
      <alignment horizontal="center" vertical="center"/>
      <protection locked="0"/>
    </xf>
    <xf numFmtId="0" fontId="2" fillId="0" borderId="19" xfId="2166" applyFont="1" applyBorder="1" applyAlignment="1" applyProtection="1">
      <alignment horizontal="center" vertical="center"/>
      <protection locked="0"/>
    </xf>
    <xf numFmtId="0" fontId="2" fillId="0" borderId="19" xfId="2166" applyFont="1" applyBorder="1" applyAlignment="1" applyProtection="1">
      <alignment horizontal="center" vertical="center" wrapText="1"/>
      <protection locked="0"/>
    </xf>
    <xf numFmtId="0" fontId="33" fillId="0" borderId="0" xfId="0" applyFont="1" applyFill="1" applyAlignment="1">
      <alignment horizontal="center" vertical="center" wrapText="1"/>
    </xf>
    <xf numFmtId="0" fontId="9" fillId="0" borderId="0" xfId="2168" applyFont="1" applyFill="1" applyAlignment="1" applyProtection="1">
      <alignment horizontal="center" vertical="center" wrapText="1"/>
      <protection locked="0"/>
    </xf>
    <xf numFmtId="0" fontId="2" fillId="0" borderId="0" xfId="2168" applyFont="1" applyFill="1" applyAlignment="1" applyProtection="1">
      <alignment horizontal="center" vertical="center" wrapText="1"/>
      <protection locked="0"/>
    </xf>
    <xf numFmtId="0" fontId="3" fillId="0" borderId="0" xfId="2168" applyFont="1" applyFill="1" applyAlignment="1" applyProtection="1">
      <alignment horizontal="center" vertical="center" wrapText="1"/>
      <protection locked="0"/>
    </xf>
    <xf numFmtId="0" fontId="5" fillId="75" borderId="22" xfId="2168" applyFont="1" applyFill="1" applyBorder="1" applyAlignment="1" applyProtection="1">
      <alignment horizontal="center" vertical="center" textRotation="90" wrapText="1"/>
      <protection locked="0"/>
    </xf>
    <xf numFmtId="0" fontId="5" fillId="75" borderId="23" xfId="2168" applyFont="1" applyFill="1" applyBorder="1" applyAlignment="1" applyProtection="1">
      <alignment horizontal="center" vertical="center" textRotation="90" wrapText="1"/>
      <protection locked="0"/>
    </xf>
    <xf numFmtId="0" fontId="5" fillId="75" borderId="21" xfId="2168" applyFont="1" applyFill="1" applyBorder="1" applyAlignment="1" applyProtection="1">
      <alignment horizontal="center" vertical="center" textRotation="90" wrapText="1"/>
      <protection locked="0"/>
    </xf>
    <xf numFmtId="0" fontId="5" fillId="75" borderId="22" xfId="2168" applyFont="1" applyFill="1" applyBorder="1" applyAlignment="1" applyProtection="1">
      <alignment horizontal="center" vertical="center" wrapText="1"/>
      <protection locked="0"/>
    </xf>
    <xf numFmtId="0" fontId="5" fillId="75" borderId="23" xfId="2168" applyFont="1" applyFill="1" applyBorder="1" applyAlignment="1" applyProtection="1">
      <alignment horizontal="center" vertical="center" wrapText="1"/>
      <protection locked="0"/>
    </xf>
    <xf numFmtId="0" fontId="5" fillId="75" borderId="21" xfId="2168" applyFont="1" applyFill="1" applyBorder="1" applyAlignment="1" applyProtection="1">
      <alignment horizontal="center" vertical="center" wrapText="1"/>
      <protection locked="0"/>
    </xf>
    <xf numFmtId="0" fontId="4" fillId="0" borderId="0" xfId="2166" applyFont="1" applyFill="1" applyAlignment="1" applyProtection="1">
      <alignment horizontal="center" vertical="center"/>
      <protection locked="0"/>
    </xf>
    <xf numFmtId="0" fontId="36" fillId="0" borderId="0" xfId="2166" applyFont="1" applyFill="1" applyAlignment="1" applyProtection="1">
      <alignment horizontal="center" vertical="center"/>
      <protection locked="0"/>
    </xf>
    <xf numFmtId="49" fontId="5" fillId="75" borderId="22" xfId="2168" applyNumberFormat="1" applyFont="1" applyFill="1" applyBorder="1" applyAlignment="1" applyProtection="1">
      <alignment horizontal="center" vertical="center" wrapText="1"/>
      <protection locked="0"/>
    </xf>
    <xf numFmtId="49" fontId="5" fillId="75" borderId="23" xfId="2168" applyNumberFormat="1" applyFont="1" applyFill="1" applyBorder="1" applyAlignment="1" applyProtection="1">
      <alignment horizontal="center" vertical="center" wrapText="1"/>
      <protection locked="0"/>
    </xf>
    <xf numFmtId="49" fontId="5" fillId="75" borderId="21" xfId="2168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2168" applyFont="1" applyFill="1" applyBorder="1" applyAlignment="1" applyProtection="1">
      <alignment horizontal="center" vertical="center" wrapText="1"/>
      <protection locked="0"/>
    </xf>
    <xf numFmtId="0" fontId="5" fillId="0" borderId="24" xfId="2168" applyFont="1" applyFill="1" applyBorder="1" applyAlignment="1" applyProtection="1">
      <alignment horizontal="center" vertical="center" wrapText="1"/>
      <protection locked="0"/>
    </xf>
    <xf numFmtId="0" fontId="5" fillId="0" borderId="25" xfId="2168" applyFont="1" applyFill="1" applyBorder="1" applyAlignment="1" applyProtection="1">
      <alignment horizontal="center" vertical="center" wrapText="1"/>
      <protection locked="0"/>
    </xf>
    <xf numFmtId="0" fontId="33" fillId="0" borderId="0" xfId="1765" applyFont="1" applyFill="1" applyAlignment="1">
      <alignment horizontal="center" vertical="center" wrapText="1"/>
      <protection/>
    </xf>
    <xf numFmtId="0" fontId="35" fillId="0" borderId="0" xfId="1765" applyFont="1" applyAlignment="1">
      <alignment vertical="center" wrapText="1"/>
      <protection/>
    </xf>
    <xf numFmtId="0" fontId="2" fillId="0" borderId="0" xfId="2166" applyFont="1" applyAlignment="1" applyProtection="1">
      <alignment horizontal="center" vertical="center" wrapText="1"/>
      <protection locked="0"/>
    </xf>
    <xf numFmtId="0" fontId="7" fillId="0" borderId="0" xfId="2166" applyFont="1" applyFill="1" applyAlignment="1" applyProtection="1">
      <alignment horizontal="center" vertical="center"/>
      <protection locked="0"/>
    </xf>
    <xf numFmtId="0" fontId="5" fillId="75" borderId="20" xfId="2168" applyFont="1" applyFill="1" applyBorder="1" applyAlignment="1" applyProtection="1">
      <alignment horizontal="center" vertical="center" wrapText="1"/>
      <protection locked="0"/>
    </xf>
    <xf numFmtId="0" fontId="5" fillId="75" borderId="24" xfId="2168" applyFont="1" applyFill="1" applyBorder="1" applyAlignment="1" applyProtection="1">
      <alignment horizontal="center" vertical="center" wrapText="1"/>
      <protection locked="0"/>
    </xf>
    <xf numFmtId="0" fontId="5" fillId="75" borderId="25" xfId="2168" applyFont="1" applyFill="1" applyBorder="1" applyAlignment="1" applyProtection="1">
      <alignment horizontal="center" vertical="center" wrapText="1"/>
      <protection locked="0"/>
    </xf>
    <xf numFmtId="0" fontId="40" fillId="78" borderId="19" xfId="2169" applyFont="1" applyFill="1" applyBorder="1" applyAlignment="1" applyProtection="1">
      <alignment horizontal="center" vertical="center" wrapText="1"/>
      <protection locked="0"/>
    </xf>
    <xf numFmtId="0" fontId="5" fillId="75" borderId="19" xfId="2168" applyFont="1" applyFill="1" applyBorder="1" applyAlignment="1" applyProtection="1">
      <alignment horizontal="center" vertical="center" wrapText="1"/>
      <protection locked="0"/>
    </xf>
    <xf numFmtId="0" fontId="2" fillId="0" borderId="20" xfId="2174" applyFont="1" applyFill="1" applyBorder="1" applyAlignment="1" applyProtection="1">
      <alignment horizontal="center" vertical="center" wrapText="1"/>
      <protection locked="0"/>
    </xf>
    <xf numFmtId="0" fontId="2" fillId="0" borderId="24" xfId="2174" applyFont="1" applyFill="1" applyBorder="1" applyAlignment="1" applyProtection="1">
      <alignment horizontal="center" vertical="center" wrapText="1"/>
      <protection locked="0"/>
    </xf>
    <xf numFmtId="0" fontId="2" fillId="0" borderId="25" xfId="2174" applyFont="1" applyFill="1" applyBorder="1" applyAlignment="1" applyProtection="1">
      <alignment horizontal="center" vertical="center" wrapText="1"/>
      <protection locked="0"/>
    </xf>
    <xf numFmtId="0" fontId="38" fillId="0" borderId="0" xfId="1765" applyFont="1" applyFill="1" applyAlignment="1">
      <alignment horizontal="center" vertical="center" wrapText="1"/>
      <protection/>
    </xf>
    <xf numFmtId="0" fontId="2" fillId="0" borderId="0" xfId="2178" applyFont="1" applyFill="1" applyAlignment="1">
      <alignment horizontal="center" vertical="center" wrapText="1"/>
      <protection/>
    </xf>
    <xf numFmtId="0" fontId="40" fillId="0" borderId="0" xfId="2178" applyFont="1" applyFill="1" applyAlignment="1">
      <alignment horizontal="center" vertical="center"/>
      <protection/>
    </xf>
    <xf numFmtId="0" fontId="12" fillId="0" borderId="0" xfId="1716" applyFont="1" applyFill="1" applyBorder="1" applyAlignment="1">
      <alignment horizontal="center" vertical="center" wrapText="1"/>
      <protection/>
    </xf>
    <xf numFmtId="0" fontId="41" fillId="0" borderId="0" xfId="2161" applyNumberFormat="1" applyFont="1" applyFill="1" applyBorder="1" applyAlignment="1" applyProtection="1">
      <alignment horizontal="center" vertical="center"/>
      <protection locked="0"/>
    </xf>
    <xf numFmtId="0" fontId="41" fillId="0" borderId="0" xfId="2161" applyNumberFormat="1" applyFont="1" applyFill="1" applyBorder="1" applyAlignment="1" applyProtection="1">
      <alignment horizontal="left" vertical="center"/>
      <protection locked="0"/>
    </xf>
  </cellXfs>
  <cellStyles count="2258">
    <cellStyle name="Normal" xfId="0"/>
    <cellStyle name="20% —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—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—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—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—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—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—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—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—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—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—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—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—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—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—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—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—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—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2" xfId="530"/>
    <cellStyle name="Акцент2 2" xfId="531"/>
    <cellStyle name="Акцент2 2 2" xfId="532"/>
    <cellStyle name="Акцент2 3" xfId="533"/>
    <cellStyle name="Акцент2 3 2" xfId="534"/>
    <cellStyle name="Акцент2 4" xfId="535"/>
    <cellStyle name="Акцент2 4 2" xfId="536"/>
    <cellStyle name="Акцент2 5" xfId="537"/>
    <cellStyle name="Акцент3" xfId="538"/>
    <cellStyle name="Акцент3 2" xfId="539"/>
    <cellStyle name="Акцент3 2 2" xfId="540"/>
    <cellStyle name="Акцент3 3" xfId="541"/>
    <cellStyle name="Акцент3 3 2" xfId="542"/>
    <cellStyle name="Акцент3 4" xfId="543"/>
    <cellStyle name="Акцент3 4 2" xfId="544"/>
    <cellStyle name="Акцент3 5" xfId="545"/>
    <cellStyle name="Акцент4" xfId="546"/>
    <cellStyle name="Акцент4 2" xfId="547"/>
    <cellStyle name="Акцент4 2 2" xfId="548"/>
    <cellStyle name="Акцент4 3" xfId="549"/>
    <cellStyle name="Акцент4 3 2" xfId="550"/>
    <cellStyle name="Акцент4 4" xfId="551"/>
    <cellStyle name="Акцент4 4 2" xfId="552"/>
    <cellStyle name="Акцент4 5" xfId="553"/>
    <cellStyle name="Акцент5" xfId="554"/>
    <cellStyle name="Акцент5 2" xfId="555"/>
    <cellStyle name="Акцент5 2 2" xfId="556"/>
    <cellStyle name="Акцент5 3" xfId="557"/>
    <cellStyle name="Акцент5 3 2" xfId="558"/>
    <cellStyle name="Акцент5 4" xfId="559"/>
    <cellStyle name="Акцент5 4 2" xfId="560"/>
    <cellStyle name="Акцент5 5" xfId="561"/>
    <cellStyle name="Акцент6" xfId="562"/>
    <cellStyle name="Акцент6 2" xfId="563"/>
    <cellStyle name="Акцент6 2 2" xfId="564"/>
    <cellStyle name="Акцент6 3" xfId="565"/>
    <cellStyle name="Акцент6 3 2" xfId="566"/>
    <cellStyle name="Акцент6 4" xfId="567"/>
    <cellStyle name="Акцент6 4 2" xfId="568"/>
    <cellStyle name="Акцент6 5" xfId="569"/>
    <cellStyle name="Ввод " xfId="570"/>
    <cellStyle name="Ввод  2" xfId="571"/>
    <cellStyle name="Ввод  2 2" xfId="572"/>
    <cellStyle name="Ввод  3" xfId="573"/>
    <cellStyle name="Ввод  3 2" xfId="574"/>
    <cellStyle name="Ввод  4" xfId="575"/>
    <cellStyle name="Ввод  4 2" xfId="576"/>
    <cellStyle name="Ввод  5" xfId="577"/>
    <cellStyle name="Вывод" xfId="578"/>
    <cellStyle name="Вывод 2" xfId="579"/>
    <cellStyle name="Вывод 2 2" xfId="580"/>
    <cellStyle name="Вывод 3" xfId="581"/>
    <cellStyle name="Вывод 3 2" xfId="582"/>
    <cellStyle name="Вывод 4" xfId="583"/>
    <cellStyle name="Вывод 4 2" xfId="584"/>
    <cellStyle name="Вывод 5" xfId="585"/>
    <cellStyle name="Вычисление" xfId="586"/>
    <cellStyle name="Вычисление 2" xfId="587"/>
    <cellStyle name="Вычисление 2 2" xfId="588"/>
    <cellStyle name="Вычисление 3" xfId="589"/>
    <cellStyle name="Вычисление 3 2" xfId="590"/>
    <cellStyle name="Вычисление 4" xfId="591"/>
    <cellStyle name="Вычисление 4 2" xfId="592"/>
    <cellStyle name="Вычисление 5" xfId="593"/>
    <cellStyle name="Currency" xfId="594"/>
    <cellStyle name="Currency [0]" xfId="595"/>
    <cellStyle name="Денежный 10" xfId="596"/>
    <cellStyle name="Денежный 10 10" xfId="597"/>
    <cellStyle name="Денежный 10 2" xfId="598"/>
    <cellStyle name="Денежный 10 2 2" xfId="599"/>
    <cellStyle name="Денежный 10 2 2 2" xfId="600"/>
    <cellStyle name="Денежный 10 2 2 2 2" xfId="601"/>
    <cellStyle name="Денежный 10 2 2 2 3" xfId="602"/>
    <cellStyle name="Денежный 10 2 2 3" xfId="603"/>
    <cellStyle name="Денежный 10 2 2 4" xfId="604"/>
    <cellStyle name="Денежный 10 2 2 5" xfId="605"/>
    <cellStyle name="Денежный 10 2 3" xfId="606"/>
    <cellStyle name="Денежный 10 2 3 2" xfId="607"/>
    <cellStyle name="Денежный 10 2 3 2 2" xfId="608"/>
    <cellStyle name="Денежный 10 2 3 2 2 2" xfId="609"/>
    <cellStyle name="Денежный 10 2 3 2 2 2 2" xfId="610"/>
    <cellStyle name="Денежный 10 2 3 2 2 2 3" xfId="611"/>
    <cellStyle name="Денежный 10 2 3 2 2 2 4" xfId="612"/>
    <cellStyle name="Денежный 10 2 3 2 2 2 5" xfId="613"/>
    <cellStyle name="Денежный 10 2 3 2 2 3" xfId="614"/>
    <cellStyle name="Денежный 10 2 3 2 2 4" xfId="615"/>
    <cellStyle name="Денежный 10 2 3 2 2 5" xfId="616"/>
    <cellStyle name="Денежный 10 2 3 2 2 6" xfId="617"/>
    <cellStyle name="Денежный 10 2 3 2 2 7" xfId="618"/>
    <cellStyle name="Денежный 10 2 3 2 3" xfId="619"/>
    <cellStyle name="Денежный 10 2 3 2 4" xfId="620"/>
    <cellStyle name="Денежный 10 2 3 2 5" xfId="621"/>
    <cellStyle name="Денежный 10 2 3 2 6" xfId="622"/>
    <cellStyle name="Денежный 10 2 3 2 7" xfId="623"/>
    <cellStyle name="Денежный 10 2 3 2 8" xfId="624"/>
    <cellStyle name="Денежный 10 2 3 3" xfId="625"/>
    <cellStyle name="Денежный 10 2 3 3 2" xfId="626"/>
    <cellStyle name="Денежный 10 2 3 3 2 2" xfId="627"/>
    <cellStyle name="Денежный 10 2 3 3 2 3" xfId="628"/>
    <cellStyle name="Денежный 10 2 3 3 2 4" xfId="629"/>
    <cellStyle name="Денежный 10 2 3 3 2 5" xfId="630"/>
    <cellStyle name="Денежный 10 2 3 3 2 6" xfId="631"/>
    <cellStyle name="Денежный 10 2 3 3 2 7" xfId="632"/>
    <cellStyle name="Денежный 10 2 3 3 3" xfId="633"/>
    <cellStyle name="Денежный 10 2 3 3 4" xfId="634"/>
    <cellStyle name="Денежный 10 2 3 3 5" xfId="635"/>
    <cellStyle name="Денежный 10 2 3 3 6" xfId="636"/>
    <cellStyle name="Денежный 10 2 3 3 7" xfId="637"/>
    <cellStyle name="Денежный 10 2 3 3 8" xfId="638"/>
    <cellStyle name="Денежный 10 2 3 4" xfId="639"/>
    <cellStyle name="Денежный 10 2 3 5" xfId="640"/>
    <cellStyle name="Денежный 10 2 3 5 2" xfId="641"/>
    <cellStyle name="Денежный 10 2 3 6" xfId="642"/>
    <cellStyle name="Денежный 10 2 3 7" xfId="643"/>
    <cellStyle name="Денежный 10 2 3 8" xfId="644"/>
    <cellStyle name="Денежный 10 2 3 9" xfId="645"/>
    <cellStyle name="Денежный 10 2 4" xfId="646"/>
    <cellStyle name="Денежный 10 2 4 2" xfId="647"/>
    <cellStyle name="Денежный 10 2 4 2 2" xfId="648"/>
    <cellStyle name="Денежный 10 2 4 2 2 2" xfId="649"/>
    <cellStyle name="Денежный 10 2 4 2 2 3" xfId="650"/>
    <cellStyle name="Денежный 10 2 4 2 2 4" xfId="651"/>
    <cellStyle name="Денежный 10 2 4 2 3" xfId="652"/>
    <cellStyle name="Денежный 10 2 4 2 4" xfId="653"/>
    <cellStyle name="Денежный 10 2 4 2 5" xfId="654"/>
    <cellStyle name="Денежный 10 2 4 2 6" xfId="655"/>
    <cellStyle name="Денежный 10 2 4 2 7" xfId="656"/>
    <cellStyle name="Денежный 10 2 4 3" xfId="657"/>
    <cellStyle name="Денежный 10 2 4 3 2" xfId="658"/>
    <cellStyle name="Денежный 10 2 4 3 2 2" xfId="659"/>
    <cellStyle name="Денежный 10 2 4 3 2 3" xfId="660"/>
    <cellStyle name="Денежный 10 2 4 3 2 4" xfId="661"/>
    <cellStyle name="Денежный 10 2 4 3 3" xfId="662"/>
    <cellStyle name="Денежный 10 2 4 3 4" xfId="663"/>
    <cellStyle name="Денежный 10 2 4 3 5" xfId="664"/>
    <cellStyle name="Денежный 10 2 4 3 6" xfId="665"/>
    <cellStyle name="Денежный 10 2 4 3 7" xfId="666"/>
    <cellStyle name="Денежный 10 2 4 4" xfId="667"/>
    <cellStyle name="Денежный 10 2 4 4 2" xfId="668"/>
    <cellStyle name="Денежный 10 2 4 4 2 2" xfId="669"/>
    <cellStyle name="Денежный 10 2 4 4 2 3" xfId="670"/>
    <cellStyle name="Денежный 10 2 4 4 2 4" xfId="671"/>
    <cellStyle name="Денежный 10 2 4 4 3" xfId="672"/>
    <cellStyle name="Денежный 10 2 4 4 4" xfId="673"/>
    <cellStyle name="Денежный 10 2 4 4 5" xfId="674"/>
    <cellStyle name="Денежный 10 2 4 4 6" xfId="675"/>
    <cellStyle name="Денежный 10 2 4 4 7" xfId="676"/>
    <cellStyle name="Денежный 10 2 4 5" xfId="677"/>
    <cellStyle name="Денежный 10 2 4 5 2" xfId="678"/>
    <cellStyle name="Денежный 10 2 4 5 3" xfId="679"/>
    <cellStyle name="Денежный 10 2 5" xfId="680"/>
    <cellStyle name="Денежный 10 2 5 2" xfId="681"/>
    <cellStyle name="Денежный 10 2 5 2 2" xfId="682"/>
    <cellStyle name="Денежный 10 2 5 3" xfId="683"/>
    <cellStyle name="Денежный 10 2 5 4" xfId="684"/>
    <cellStyle name="Денежный 10 2 5 5" xfId="685"/>
    <cellStyle name="Денежный 10 2 5 6" xfId="686"/>
    <cellStyle name="Денежный 10 2 5 7" xfId="687"/>
    <cellStyle name="Денежный 10 2 6" xfId="688"/>
    <cellStyle name="Денежный 10 2 6 2" xfId="689"/>
    <cellStyle name="Денежный 10 2 6 2 2" xfId="690"/>
    <cellStyle name="Денежный 10 2 6 2 3" xfId="691"/>
    <cellStyle name="Денежный 10 2 6 2 4" xfId="692"/>
    <cellStyle name="Денежный 10 2 6 3" xfId="693"/>
    <cellStyle name="Денежный 10 2 6 4" xfId="694"/>
    <cellStyle name="Денежный 10 2 6 5" xfId="695"/>
    <cellStyle name="Денежный 10 2 6 6" xfId="696"/>
    <cellStyle name="Денежный 10 2 6 7" xfId="697"/>
    <cellStyle name="Денежный 10 2 7" xfId="698"/>
    <cellStyle name="Денежный 10 2 7 2" xfId="699"/>
    <cellStyle name="Денежный 10 2 7 3" xfId="700"/>
    <cellStyle name="Денежный 10 2 7 4" xfId="701"/>
    <cellStyle name="Денежный 10 2 7 5" xfId="702"/>
    <cellStyle name="Денежный 10 2 7 6" xfId="703"/>
    <cellStyle name="Денежный 10 2 7 7" xfId="704"/>
    <cellStyle name="Денежный 10 2 8" xfId="705"/>
    <cellStyle name="Денежный 10 3" xfId="706"/>
    <cellStyle name="Денежный 10 3 2" xfId="707"/>
    <cellStyle name="Денежный 10 3 2 2" xfId="708"/>
    <cellStyle name="Денежный 10 3 2 3" xfId="709"/>
    <cellStyle name="Денежный 10 3 2 4" xfId="710"/>
    <cellStyle name="Денежный 10 3 2 5" xfId="711"/>
    <cellStyle name="Денежный 10 3 2 6" xfId="712"/>
    <cellStyle name="Денежный 10 3 3" xfId="713"/>
    <cellStyle name="Денежный 10 3 3 2" xfId="714"/>
    <cellStyle name="Денежный 10 3 3 2 2" xfId="715"/>
    <cellStyle name="Денежный 10 3 3 2 3" xfId="716"/>
    <cellStyle name="Денежный 10 3 3 2 4" xfId="717"/>
    <cellStyle name="Денежный 10 3 3 3" xfId="718"/>
    <cellStyle name="Денежный 10 3 3 4" xfId="719"/>
    <cellStyle name="Денежный 10 3 3 5" xfId="720"/>
    <cellStyle name="Денежный 10 3 3 6" xfId="721"/>
    <cellStyle name="Денежный 10 3 3 7" xfId="722"/>
    <cellStyle name="Денежный 10 3 4" xfId="723"/>
    <cellStyle name="Денежный 10 3 4 2" xfId="724"/>
    <cellStyle name="Денежный 10 3 4 3" xfId="725"/>
    <cellStyle name="Денежный 10 3 4 4" xfId="726"/>
    <cellStyle name="Денежный 10 3 5" xfId="727"/>
    <cellStyle name="Денежный 10 3 6" xfId="728"/>
    <cellStyle name="Денежный 10 3 7" xfId="729"/>
    <cellStyle name="Денежный 10 3 8" xfId="730"/>
    <cellStyle name="Денежный 10 3 9" xfId="731"/>
    <cellStyle name="Денежный 10 4" xfId="732"/>
    <cellStyle name="Денежный 10 4 2" xfId="733"/>
    <cellStyle name="Денежный 10 4 3" xfId="734"/>
    <cellStyle name="Денежный 10 4 3 2" xfId="735"/>
    <cellStyle name="Денежный 10 4 3 2 2" xfId="736"/>
    <cellStyle name="Денежный 10 4 3 2 3" xfId="737"/>
    <cellStyle name="Денежный 10 4 3 2 4" xfId="738"/>
    <cellStyle name="Денежный 10 4 3 3" xfId="739"/>
    <cellStyle name="Денежный 10 4 3 4" xfId="740"/>
    <cellStyle name="Денежный 10 4 3 5" xfId="741"/>
    <cellStyle name="Денежный 10 4 3 6" xfId="742"/>
    <cellStyle name="Денежный 10 4 3 7" xfId="743"/>
    <cellStyle name="Денежный 10 5" xfId="744"/>
    <cellStyle name="Денежный 10 5 2" xfId="745"/>
    <cellStyle name="Денежный 10 6" xfId="746"/>
    <cellStyle name="Денежный 10 7" xfId="747"/>
    <cellStyle name="Денежный 10 8" xfId="748"/>
    <cellStyle name="Денежный 10 9" xfId="749"/>
    <cellStyle name="Денежный 100" xfId="750"/>
    <cellStyle name="Денежный 11" xfId="751"/>
    <cellStyle name="Денежный 11 10" xfId="752"/>
    <cellStyle name="Денежный 11 10 2" xfId="753"/>
    <cellStyle name="Денежный 11 10 3" xfId="754"/>
    <cellStyle name="Денежный 11 10 4" xfId="755"/>
    <cellStyle name="Денежный 11 10 5" xfId="756"/>
    <cellStyle name="Денежный 11 10 6" xfId="757"/>
    <cellStyle name="Денежный 11 11" xfId="758"/>
    <cellStyle name="Денежный 11 11 2" xfId="759"/>
    <cellStyle name="Денежный 11 11 3" xfId="760"/>
    <cellStyle name="Денежный 11 12" xfId="761"/>
    <cellStyle name="Денежный 11 13" xfId="762"/>
    <cellStyle name="Денежный 11 14" xfId="763"/>
    <cellStyle name="Денежный 11 15" xfId="764"/>
    <cellStyle name="Денежный 11 16" xfId="765"/>
    <cellStyle name="Денежный 11 2" xfId="766"/>
    <cellStyle name="Денежный 11 2 2" xfId="767"/>
    <cellStyle name="Денежный 11 2 2 2" xfId="768"/>
    <cellStyle name="Денежный 11 2 2 2 2" xfId="769"/>
    <cellStyle name="Денежный 11 2 2 2 3" xfId="770"/>
    <cellStyle name="Денежный 11 2 2 2 4" xfId="771"/>
    <cellStyle name="Денежный 11 2 2 2 5" xfId="772"/>
    <cellStyle name="Денежный 11 2 2 2 6" xfId="773"/>
    <cellStyle name="Денежный 11 2 2 3" xfId="774"/>
    <cellStyle name="Денежный 11 2 2 4" xfId="775"/>
    <cellStyle name="Денежный 11 2 2 5" xfId="776"/>
    <cellStyle name="Денежный 11 2 2 6" xfId="777"/>
    <cellStyle name="Денежный 11 2 2 7" xfId="778"/>
    <cellStyle name="Денежный 11 2 2 8" xfId="779"/>
    <cellStyle name="Денежный 11 2 3" xfId="780"/>
    <cellStyle name="Денежный 11 2 3 2" xfId="781"/>
    <cellStyle name="Денежный 11 2 3 2 2" xfId="782"/>
    <cellStyle name="Денежный 11 3" xfId="783"/>
    <cellStyle name="Денежный 11 4" xfId="784"/>
    <cellStyle name="Денежный 11 5" xfId="785"/>
    <cellStyle name="Денежный 11 6" xfId="786"/>
    <cellStyle name="Денежный 11 7" xfId="787"/>
    <cellStyle name="Денежный 11 8" xfId="788"/>
    <cellStyle name="Денежный 11 9" xfId="789"/>
    <cellStyle name="Денежный 11 9 12" xfId="790"/>
    <cellStyle name="Денежный 11 9 2" xfId="791"/>
    <cellStyle name="Денежный 11 9 3" xfId="792"/>
    <cellStyle name="Денежный 11 9 4" xfId="793"/>
    <cellStyle name="Денежный 11 9 5" xfId="794"/>
    <cellStyle name="Денежный 11 9 6" xfId="795"/>
    <cellStyle name="Денежный 11 9 7" xfId="796"/>
    <cellStyle name="Денежный 12" xfId="797"/>
    <cellStyle name="Денежный 12 10" xfId="798"/>
    <cellStyle name="Денежный 12 11" xfId="799"/>
    <cellStyle name="Денежный 12 12" xfId="800"/>
    <cellStyle name="Денежный 12 12 10" xfId="801"/>
    <cellStyle name="Денежный 12 12 2" xfId="802"/>
    <cellStyle name="Денежный 12 12 2 2" xfId="803"/>
    <cellStyle name="Денежный 12 12 2 3" xfId="804"/>
    <cellStyle name="Денежный 12 12 2 4" xfId="805"/>
    <cellStyle name="Денежный 12 12 3" xfId="806"/>
    <cellStyle name="Денежный 12 12 3 2" xfId="807"/>
    <cellStyle name="Денежный 12 12 3 3" xfId="808"/>
    <cellStyle name="Денежный 12 12 4" xfId="809"/>
    <cellStyle name="Денежный 12 12 5" xfId="810"/>
    <cellStyle name="Денежный 12 12 6" xfId="811"/>
    <cellStyle name="Денежный 12 12 7" xfId="812"/>
    <cellStyle name="Денежный 12 12 8" xfId="813"/>
    <cellStyle name="Денежный 12 12 9" xfId="814"/>
    <cellStyle name="Денежный 12 12_Мастер" xfId="815"/>
    <cellStyle name="Денежный 12 13" xfId="816"/>
    <cellStyle name="Денежный 12 14" xfId="817"/>
    <cellStyle name="Денежный 12 15" xfId="818"/>
    <cellStyle name="Денежный 12 16" xfId="819"/>
    <cellStyle name="Денежный 12 17" xfId="820"/>
    <cellStyle name="Денежный 12 18" xfId="821"/>
    <cellStyle name="Денежный 12 19" xfId="822"/>
    <cellStyle name="Денежный 12 2" xfId="823"/>
    <cellStyle name="Денежный 12 2 2" xfId="824"/>
    <cellStyle name="Денежный 12 2 3" xfId="825"/>
    <cellStyle name="Денежный 12 20" xfId="826"/>
    <cellStyle name="Денежный 12 21" xfId="827"/>
    <cellStyle name="Денежный 12 3" xfId="828"/>
    <cellStyle name="Денежный 12 3 2" xfId="829"/>
    <cellStyle name="Денежный 12 3 3" xfId="830"/>
    <cellStyle name="Денежный 12 4" xfId="831"/>
    <cellStyle name="Денежный 12 5" xfId="832"/>
    <cellStyle name="Денежный 12 6" xfId="833"/>
    <cellStyle name="Денежный 12 7" xfId="834"/>
    <cellStyle name="Денежный 12 8" xfId="835"/>
    <cellStyle name="Денежный 12 9" xfId="836"/>
    <cellStyle name="Денежный 13" xfId="837"/>
    <cellStyle name="Денежный 13 10" xfId="838"/>
    <cellStyle name="Денежный 13 11" xfId="839"/>
    <cellStyle name="Денежный 13 2" xfId="840"/>
    <cellStyle name="Денежный 13 3" xfId="841"/>
    <cellStyle name="Денежный 13 4" xfId="842"/>
    <cellStyle name="Денежный 13 5" xfId="843"/>
    <cellStyle name="Денежный 13 6" xfId="844"/>
    <cellStyle name="Денежный 13 7" xfId="845"/>
    <cellStyle name="Денежный 13 8" xfId="846"/>
    <cellStyle name="Денежный 13 9" xfId="847"/>
    <cellStyle name="Денежный 14" xfId="848"/>
    <cellStyle name="Денежный 14 2" xfId="849"/>
    <cellStyle name="Денежный 14 3" xfId="850"/>
    <cellStyle name="Денежный 14 4" xfId="851"/>
    <cellStyle name="Денежный 14 5" xfId="852"/>
    <cellStyle name="Денежный 14 6" xfId="853"/>
    <cellStyle name="Денежный 14 7" xfId="854"/>
    <cellStyle name="Денежный 14 8" xfId="855"/>
    <cellStyle name="Денежный 14 9" xfId="856"/>
    <cellStyle name="Денежный 15" xfId="857"/>
    <cellStyle name="Денежный 16" xfId="858"/>
    <cellStyle name="Денежный 16 2" xfId="859"/>
    <cellStyle name="Денежный 16 2 2" xfId="860"/>
    <cellStyle name="Денежный 17" xfId="861"/>
    <cellStyle name="Денежный 17 2" xfId="862"/>
    <cellStyle name="Денежный 18" xfId="863"/>
    <cellStyle name="Денежный 18 2" xfId="864"/>
    <cellStyle name="Денежный 18 3" xfId="865"/>
    <cellStyle name="Денежный 19" xfId="866"/>
    <cellStyle name="Денежный 19 2" xfId="867"/>
    <cellStyle name="Денежный 2" xfId="868"/>
    <cellStyle name="Денежный 2 10" xfId="869"/>
    <cellStyle name="Денежный 2 10 2" xfId="870"/>
    <cellStyle name="Денежный 2 10 2 10" xfId="871"/>
    <cellStyle name="Денежный 2 10 2 10 2" xfId="872"/>
    <cellStyle name="Денежный 2 10 2 10 3" xfId="873"/>
    <cellStyle name="Денежный 2 10 2 10 4" xfId="874"/>
    <cellStyle name="Денежный 2 10 2 10 5" xfId="875"/>
    <cellStyle name="Денежный 2 10 2 10 6" xfId="876"/>
    <cellStyle name="Денежный 2 10 2 11" xfId="877"/>
    <cellStyle name="Денежный 2 10 2 11 2" xfId="878"/>
    <cellStyle name="Денежный 2 10 2 12" xfId="879"/>
    <cellStyle name="Денежный 2 10 2 13" xfId="880"/>
    <cellStyle name="Денежный 2 10 2 13 2" xfId="881"/>
    <cellStyle name="Денежный 2 10 2 13 3" xfId="882"/>
    <cellStyle name="Денежный 2 10 2 13 4" xfId="883"/>
    <cellStyle name="Денежный 2 10 2 13 5" xfId="884"/>
    <cellStyle name="Денежный 2 10 2 13 6" xfId="885"/>
    <cellStyle name="Денежный 2 10 2 14" xfId="886"/>
    <cellStyle name="Денежный 2 10 2 15" xfId="887"/>
    <cellStyle name="Денежный 2 10 2 16" xfId="888"/>
    <cellStyle name="Денежный 2 10 2 17" xfId="889"/>
    <cellStyle name="Денежный 2 10 2 2" xfId="890"/>
    <cellStyle name="Денежный 2 10 2 2 2" xfId="891"/>
    <cellStyle name="Денежный 2 10 2 2 2 2" xfId="892"/>
    <cellStyle name="Денежный 2 10 2 2 2 3" xfId="893"/>
    <cellStyle name="Денежный 2 10 2 2 2 4" xfId="894"/>
    <cellStyle name="Денежный 2 10 2 2 2 5" xfId="895"/>
    <cellStyle name="Денежный 2 10 2 2 2 6" xfId="896"/>
    <cellStyle name="Денежный 2 10 2 3" xfId="897"/>
    <cellStyle name="Денежный 2 10 2 3 2" xfId="898"/>
    <cellStyle name="Денежный 2 10 2 3 3" xfId="899"/>
    <cellStyle name="Денежный 2 10 2 3 4" xfId="900"/>
    <cellStyle name="Денежный 2 10 2 3 5" xfId="901"/>
    <cellStyle name="Денежный 2 10 2 3 6" xfId="902"/>
    <cellStyle name="Денежный 2 10 2 4" xfId="903"/>
    <cellStyle name="Денежный 2 10 2 4 2" xfId="904"/>
    <cellStyle name="Денежный 2 10 2 4 3" xfId="905"/>
    <cellStyle name="Денежный 2 10 2 4 4" xfId="906"/>
    <cellStyle name="Денежный 2 10 2 4 5" xfId="907"/>
    <cellStyle name="Денежный 2 10 2 4 6" xfId="908"/>
    <cellStyle name="Денежный 2 10 2 5" xfId="909"/>
    <cellStyle name="Денежный 2 10 2 5 2" xfId="910"/>
    <cellStyle name="Денежный 2 10 2 5 3" xfId="911"/>
    <cellStyle name="Денежный 2 10 2 5 4" xfId="912"/>
    <cellStyle name="Денежный 2 10 2 5 5" xfId="913"/>
    <cellStyle name="Денежный 2 10 2 5 6" xfId="914"/>
    <cellStyle name="Денежный 2 10 2 6" xfId="915"/>
    <cellStyle name="Денежный 2 10 2 6 2" xfId="916"/>
    <cellStyle name="Денежный 2 10 2 6 3" xfId="917"/>
    <cellStyle name="Денежный 2 10 2 6 4" xfId="918"/>
    <cellStyle name="Денежный 2 10 2 6 5" xfId="919"/>
    <cellStyle name="Денежный 2 10 2 6 6" xfId="920"/>
    <cellStyle name="Денежный 2 10 2 7" xfId="921"/>
    <cellStyle name="Денежный 2 10 2 7 2" xfId="922"/>
    <cellStyle name="Денежный 2 10 2 7 3" xfId="923"/>
    <cellStyle name="Денежный 2 10 2 7 4" xfId="924"/>
    <cellStyle name="Денежный 2 10 2 7 5" xfId="925"/>
    <cellStyle name="Денежный 2 10 2 7 6" xfId="926"/>
    <cellStyle name="Денежный 2 10 2 8" xfId="927"/>
    <cellStyle name="Денежный 2 10 2 8 2" xfId="928"/>
    <cellStyle name="Денежный 2 10 2 8 3" xfId="929"/>
    <cellStyle name="Денежный 2 10 2 8 4" xfId="930"/>
    <cellStyle name="Денежный 2 10 2 8 5" xfId="931"/>
    <cellStyle name="Денежный 2 10 2 8 6" xfId="932"/>
    <cellStyle name="Денежный 2 10 2 9" xfId="933"/>
    <cellStyle name="Денежный 2 10 2 9 2" xfId="934"/>
    <cellStyle name="Денежный 2 10 2 9 3" xfId="935"/>
    <cellStyle name="Денежный 2 10 2 9 4" xfId="936"/>
    <cellStyle name="Денежный 2 10 2 9 5" xfId="937"/>
    <cellStyle name="Денежный 2 10 2 9 6" xfId="938"/>
    <cellStyle name="Денежный 2 10 3" xfId="939"/>
    <cellStyle name="Денежный 2 10 4" xfId="940"/>
    <cellStyle name="Денежный 2 10 5" xfId="941"/>
    <cellStyle name="Денежный 2 10 6" xfId="942"/>
    <cellStyle name="Денежный 2 10 7" xfId="943"/>
    <cellStyle name="Денежный 2 11" xfId="944"/>
    <cellStyle name="Денежный 2 11 2" xfId="945"/>
    <cellStyle name="Денежный 2 11 2 2" xfId="946"/>
    <cellStyle name="Денежный 2 11 2 2 2" xfId="947"/>
    <cellStyle name="Денежный 2 11 2 2 3" xfId="948"/>
    <cellStyle name="Денежный 2 11 2 2 4" xfId="949"/>
    <cellStyle name="Денежный 2 11 2 2 5" xfId="950"/>
    <cellStyle name="Денежный 2 11 2 2 6" xfId="951"/>
    <cellStyle name="Денежный 2 11 2 3" xfId="952"/>
    <cellStyle name="Денежный 2 11 2 3 2" xfId="953"/>
    <cellStyle name="Денежный 2 11 2 3 3" xfId="954"/>
    <cellStyle name="Денежный 2 11 2 3 4" xfId="955"/>
    <cellStyle name="Денежный 2 11 2 3 5" xfId="956"/>
    <cellStyle name="Денежный 2 11 2 3 6" xfId="957"/>
    <cellStyle name="Денежный 2 11 2 4" xfId="958"/>
    <cellStyle name="Денежный 2 11 2 5" xfId="959"/>
    <cellStyle name="Денежный 2 11 2 6" xfId="960"/>
    <cellStyle name="Денежный 2 11 2 7" xfId="961"/>
    <cellStyle name="Денежный 2 11 2 8" xfId="962"/>
    <cellStyle name="Денежный 2 11 3" xfId="963"/>
    <cellStyle name="Денежный 2 11 4" xfId="964"/>
    <cellStyle name="Денежный 2 11 4 2" xfId="965"/>
    <cellStyle name="Денежный 2 11 5" xfId="966"/>
    <cellStyle name="Денежный 2 11 6" xfId="967"/>
    <cellStyle name="Денежный 2 11 7" xfId="968"/>
    <cellStyle name="Денежный 2 11 8" xfId="969"/>
    <cellStyle name="Денежный 2 12" xfId="970"/>
    <cellStyle name="Денежный 2 12 2" xfId="971"/>
    <cellStyle name="Денежный 2 12 3" xfId="972"/>
    <cellStyle name="Денежный 2 12 4" xfId="973"/>
    <cellStyle name="Денежный 2 12 5" xfId="974"/>
    <cellStyle name="Денежный 2 12 6" xfId="975"/>
    <cellStyle name="Денежный 2 13" xfId="976"/>
    <cellStyle name="Денежный 2 13 2" xfId="977"/>
    <cellStyle name="Денежный 2 13 3" xfId="978"/>
    <cellStyle name="Денежный 2 13 4" xfId="979"/>
    <cellStyle name="Денежный 2 13 5" xfId="980"/>
    <cellStyle name="Денежный 2 13 6" xfId="981"/>
    <cellStyle name="Денежный 2 13 7" xfId="982"/>
    <cellStyle name="Денежный 2 13 8" xfId="983"/>
    <cellStyle name="Денежный 2 14" xfId="984"/>
    <cellStyle name="Денежный 2 14 2" xfId="985"/>
    <cellStyle name="Денежный 2 14 3" xfId="986"/>
    <cellStyle name="Денежный 2 15" xfId="987"/>
    <cellStyle name="Денежный 2 15 2" xfId="988"/>
    <cellStyle name="Денежный 2 15 3" xfId="989"/>
    <cellStyle name="Денежный 2 15 3 2" xfId="990"/>
    <cellStyle name="Денежный 2 15 4" xfId="991"/>
    <cellStyle name="Денежный 2 15 5" xfId="992"/>
    <cellStyle name="Денежный 2 15 6" xfId="993"/>
    <cellStyle name="Денежный 2 16" xfId="994"/>
    <cellStyle name="Денежный 2 16 2" xfId="995"/>
    <cellStyle name="Денежный 2 16 3" xfId="996"/>
    <cellStyle name="Денежный 2 16 4" xfId="997"/>
    <cellStyle name="Денежный 2 16 5" xfId="998"/>
    <cellStyle name="Денежный 2 16 6" xfId="999"/>
    <cellStyle name="Денежный 2 17" xfId="1000"/>
    <cellStyle name="Денежный 2 17 2" xfId="1001"/>
    <cellStyle name="Денежный 2 17 3" xfId="1002"/>
    <cellStyle name="Денежный 2 17 4" xfId="1003"/>
    <cellStyle name="Денежный 2 17 5" xfId="1004"/>
    <cellStyle name="Денежный 2 17 6" xfId="1005"/>
    <cellStyle name="Денежный 2 18" xfId="1006"/>
    <cellStyle name="Денежный 2 19" xfId="1007"/>
    <cellStyle name="Денежный 2 2" xfId="1008"/>
    <cellStyle name="Денежный 2 2 10" xfId="1009"/>
    <cellStyle name="Денежный 2 2 10 2" xfId="1010"/>
    <cellStyle name="Денежный 2 2 10 3" xfId="1011"/>
    <cellStyle name="Денежный 2 2 10 4" xfId="1012"/>
    <cellStyle name="Денежный 2 2 10 5" xfId="1013"/>
    <cellStyle name="Денежный 2 2 10 6" xfId="1014"/>
    <cellStyle name="Денежный 2 2 11" xfId="1015"/>
    <cellStyle name="Денежный 2 2 11 2" xfId="1016"/>
    <cellStyle name="Денежный 2 2 11 3" xfId="1017"/>
    <cellStyle name="Денежный 2 2 11 4" xfId="1018"/>
    <cellStyle name="Денежный 2 2 11 5" xfId="1019"/>
    <cellStyle name="Денежный 2 2 11 6" xfId="1020"/>
    <cellStyle name="Денежный 2 2 12" xfId="1021"/>
    <cellStyle name="Денежный 2 2 12 2" xfId="1022"/>
    <cellStyle name="Денежный 2 2 12 3" xfId="1023"/>
    <cellStyle name="Денежный 2 2 12 4" xfId="1024"/>
    <cellStyle name="Денежный 2 2 12 5" xfId="1025"/>
    <cellStyle name="Денежный 2 2 12 6" xfId="1026"/>
    <cellStyle name="Денежный 2 2 13" xfId="1027"/>
    <cellStyle name="Денежный 2 2 14" xfId="1028"/>
    <cellStyle name="Денежный 2 2 15" xfId="1029"/>
    <cellStyle name="Денежный 2 2 16" xfId="1030"/>
    <cellStyle name="Денежный 2 2 17" xfId="1031"/>
    <cellStyle name="Денежный 2 2 2" xfId="1032"/>
    <cellStyle name="Денежный 2 2 2 10" xfId="1033"/>
    <cellStyle name="Денежный 2 2 2 11" xfId="1034"/>
    <cellStyle name="Денежный 2 2 2 12" xfId="1035"/>
    <cellStyle name="Денежный 2 2 2 13" xfId="1036"/>
    <cellStyle name="Денежный 2 2 2 2" xfId="1037"/>
    <cellStyle name="Денежный 2 2 2 3" xfId="1038"/>
    <cellStyle name="Денежный 2 2 2 3 2" xfId="1039"/>
    <cellStyle name="Денежный 2 2 2 3 3" xfId="1040"/>
    <cellStyle name="Денежный 2 2 2 3 4" xfId="1041"/>
    <cellStyle name="Денежный 2 2 2 3 5" xfId="1042"/>
    <cellStyle name="Денежный 2 2 2 3 6" xfId="1043"/>
    <cellStyle name="Денежный 2 2 2 4" xfId="1044"/>
    <cellStyle name="Денежный 2 2 2 4 2" xfId="1045"/>
    <cellStyle name="Денежный 2 2 2 4 3" xfId="1046"/>
    <cellStyle name="Денежный 2 2 2 4 4" xfId="1047"/>
    <cellStyle name="Денежный 2 2 2 4 5" xfId="1048"/>
    <cellStyle name="Денежный 2 2 2 4 6" xfId="1049"/>
    <cellStyle name="Денежный 2 2 2 4 7" xfId="1050"/>
    <cellStyle name="Денежный 2 2 2 5" xfId="1051"/>
    <cellStyle name="Денежный 2 2 2 6" xfId="1052"/>
    <cellStyle name="Денежный 2 2 2 7" xfId="1053"/>
    <cellStyle name="Денежный 2 2 2 8" xfId="1054"/>
    <cellStyle name="Денежный 2 2 2 9" xfId="1055"/>
    <cellStyle name="Денежный 2 2 3" xfId="1056"/>
    <cellStyle name="Денежный 2 2 3 2" xfId="1057"/>
    <cellStyle name="Денежный 2 2 3 3" xfId="1058"/>
    <cellStyle name="Денежный 2 2 3 3 2" xfId="1059"/>
    <cellStyle name="Денежный 2 2 3 4" xfId="1060"/>
    <cellStyle name="Денежный 2 2 3 5" xfId="1061"/>
    <cellStyle name="Денежный 2 2 3 6" xfId="1062"/>
    <cellStyle name="Денежный 2 2 4" xfId="1063"/>
    <cellStyle name="Денежный 2 2 5" xfId="1064"/>
    <cellStyle name="Денежный 2 2 5 2" xfId="1065"/>
    <cellStyle name="Денежный 2 2 5 2 2" xfId="1066"/>
    <cellStyle name="Денежный 2 2 5 2 3" xfId="1067"/>
    <cellStyle name="Денежный 2 2 5 2 4" xfId="1068"/>
    <cellStyle name="Денежный 2 2 5 2 5" xfId="1069"/>
    <cellStyle name="Денежный 2 2 5 2 6" xfId="1070"/>
    <cellStyle name="Денежный 2 2 6" xfId="1071"/>
    <cellStyle name="Денежный 2 2 6 2" xfId="1072"/>
    <cellStyle name="Денежный 2 2 6 3" xfId="1073"/>
    <cellStyle name="Денежный 2 2 6 4" xfId="1074"/>
    <cellStyle name="Денежный 2 2 6 5" xfId="1075"/>
    <cellStyle name="Денежный 2 2 6 6" xfId="1076"/>
    <cellStyle name="Денежный 2 2 7" xfId="1077"/>
    <cellStyle name="Денежный 2 2 7 2" xfId="1078"/>
    <cellStyle name="Денежный 2 2 7 3" xfId="1079"/>
    <cellStyle name="Денежный 2 2 7 4" xfId="1080"/>
    <cellStyle name="Денежный 2 2 7 5" xfId="1081"/>
    <cellStyle name="Денежный 2 2 7 6" xfId="1082"/>
    <cellStyle name="Денежный 2 2 8" xfId="1083"/>
    <cellStyle name="Денежный 2 2 8 2" xfId="1084"/>
    <cellStyle name="Денежный 2 2 8 3" xfId="1085"/>
    <cellStyle name="Денежный 2 2 8 4" xfId="1086"/>
    <cellStyle name="Денежный 2 2 8 5" xfId="1087"/>
    <cellStyle name="Денежный 2 2 8 6" xfId="1088"/>
    <cellStyle name="Денежный 2 2 9" xfId="1089"/>
    <cellStyle name="Денежный 2 2 9 2" xfId="1090"/>
    <cellStyle name="Денежный 2 2 9 3" xfId="1091"/>
    <cellStyle name="Денежный 2 2 9 4" xfId="1092"/>
    <cellStyle name="Денежный 2 2 9 5" xfId="1093"/>
    <cellStyle name="Денежный 2 2 9 6" xfId="1094"/>
    <cellStyle name="Денежный 2 20" xfId="1095"/>
    <cellStyle name="Денежный 2 21" xfId="1096"/>
    <cellStyle name="Денежный 2 21 2" xfId="1097"/>
    <cellStyle name="Денежный 2 21 3" xfId="1098"/>
    <cellStyle name="Денежный 2 21 4" xfId="1099"/>
    <cellStyle name="Денежный 2 21 5" xfId="1100"/>
    <cellStyle name="Денежный 2 21 6" xfId="1101"/>
    <cellStyle name="Денежный 2 22" xfId="1102"/>
    <cellStyle name="Денежный 2 22 2" xfId="1103"/>
    <cellStyle name="Денежный 2 22 3" xfId="1104"/>
    <cellStyle name="Денежный 2 22 4" xfId="1105"/>
    <cellStyle name="Денежный 2 22 5" xfId="1106"/>
    <cellStyle name="Денежный 2 22 6" xfId="1107"/>
    <cellStyle name="Денежный 2 23" xfId="1108"/>
    <cellStyle name="Денежный 2 23 2" xfId="1109"/>
    <cellStyle name="Денежный 2 23 3" xfId="1110"/>
    <cellStyle name="Денежный 2 23 4" xfId="1111"/>
    <cellStyle name="Денежный 2 23 5" xfId="1112"/>
    <cellStyle name="Денежный 2 23 6" xfId="1113"/>
    <cellStyle name="Денежный 2 24" xfId="1114"/>
    <cellStyle name="Денежный 2 24 2" xfId="1115"/>
    <cellStyle name="Денежный 2 24 3" xfId="1116"/>
    <cellStyle name="Денежный 2 24 4" xfId="1117"/>
    <cellStyle name="Денежный 2 24 5" xfId="1118"/>
    <cellStyle name="Денежный 2 24 6" xfId="1119"/>
    <cellStyle name="Денежный 2 24 7" xfId="1120"/>
    <cellStyle name="Денежный 2 25" xfId="1121"/>
    <cellStyle name="Денежный 2 26" xfId="1122"/>
    <cellStyle name="Денежный 2 27" xfId="1123"/>
    <cellStyle name="Денежный 2 28" xfId="1124"/>
    <cellStyle name="Денежный 2 28 2" xfId="1125"/>
    <cellStyle name="Денежный 2 28 3" xfId="1126"/>
    <cellStyle name="Денежный 2 28 4" xfId="1127"/>
    <cellStyle name="Денежный 2 28 5" xfId="1128"/>
    <cellStyle name="Денежный 2 28 6" xfId="1129"/>
    <cellStyle name="Денежный 2 29" xfId="1130"/>
    <cellStyle name="Денежный 2 29 2" xfId="1131"/>
    <cellStyle name="Денежный 2 29 3" xfId="1132"/>
    <cellStyle name="Денежный 2 29 4" xfId="1133"/>
    <cellStyle name="Денежный 2 29 5" xfId="1134"/>
    <cellStyle name="Денежный 2 29 6" xfId="1135"/>
    <cellStyle name="Денежный 2 3" xfId="1136"/>
    <cellStyle name="Денежный 2 3 10" xfId="1137"/>
    <cellStyle name="Денежный 2 3 11" xfId="1138"/>
    <cellStyle name="Денежный 2 3 12" xfId="1139"/>
    <cellStyle name="Денежный 2 3 13" xfId="1140"/>
    <cellStyle name="Денежный 2 3 14" xfId="1141"/>
    <cellStyle name="Денежный 2 3 2" xfId="1142"/>
    <cellStyle name="Денежный 2 3 2 2" xfId="1143"/>
    <cellStyle name="Денежный 2 3 2 3" xfId="1144"/>
    <cellStyle name="Денежный 2 3 2 3 2" xfId="1145"/>
    <cellStyle name="Денежный 2 3 2 3 3" xfId="1146"/>
    <cellStyle name="Денежный 2 3 2 3 4" xfId="1147"/>
    <cellStyle name="Денежный 2 3 2 3 5" xfId="1148"/>
    <cellStyle name="Денежный 2 3 2 3 6" xfId="1149"/>
    <cellStyle name="Денежный 2 3 2 4" xfId="1150"/>
    <cellStyle name="Денежный 2 3 3" xfId="1151"/>
    <cellStyle name="Денежный 2 3 4" xfId="1152"/>
    <cellStyle name="Денежный 2 3 5" xfId="1153"/>
    <cellStyle name="Денежный 2 3 6" xfId="1154"/>
    <cellStyle name="Денежный 2 3 7" xfId="1155"/>
    <cellStyle name="Денежный 2 3 8" xfId="1156"/>
    <cellStyle name="Денежный 2 3 9" xfId="1157"/>
    <cellStyle name="Денежный 2 3 9 2" xfId="1158"/>
    <cellStyle name="Денежный 2 3 9 2 2" xfId="1159"/>
    <cellStyle name="Денежный 2 3 9 2 3" xfId="1160"/>
    <cellStyle name="Денежный 2 3 9 2 4" xfId="1161"/>
    <cellStyle name="Денежный 2 3 9 3" xfId="1162"/>
    <cellStyle name="Денежный 2 3 9 4" xfId="1163"/>
    <cellStyle name="Денежный 2 3 9 5" xfId="1164"/>
    <cellStyle name="Денежный 2 3 9 6" xfId="1165"/>
    <cellStyle name="Денежный 2 3 9 7" xfId="1166"/>
    <cellStyle name="Денежный 2 3 9 8" xfId="1167"/>
    <cellStyle name="Денежный 2 30" xfId="1168"/>
    <cellStyle name="Денежный 2 31" xfId="1169"/>
    <cellStyle name="Денежный 2 32" xfId="1170"/>
    <cellStyle name="Денежный 2 33" xfId="1171"/>
    <cellStyle name="Денежный 2 34" xfId="1172"/>
    <cellStyle name="Денежный 2 34 2" xfId="1173"/>
    <cellStyle name="Денежный 2 34 3" xfId="1174"/>
    <cellStyle name="Денежный 2 34 4" xfId="1175"/>
    <cellStyle name="Денежный 2 34 5" xfId="1176"/>
    <cellStyle name="Денежный 2 34 6" xfId="1177"/>
    <cellStyle name="Денежный 2 35" xfId="1178"/>
    <cellStyle name="Денежный 2 35 2" xfId="1179"/>
    <cellStyle name="Денежный 2 35 3" xfId="1180"/>
    <cellStyle name="Денежный 2 35 4" xfId="1181"/>
    <cellStyle name="Денежный 2 35 5" xfId="1182"/>
    <cellStyle name="Денежный 2 35 6" xfId="1183"/>
    <cellStyle name="Денежный 2 36" xfId="1184"/>
    <cellStyle name="Денежный 2 36 2" xfId="1185"/>
    <cellStyle name="Денежный 2 37" xfId="1186"/>
    <cellStyle name="Денежный 2 38" xfId="1187"/>
    <cellStyle name="Денежный 2 39" xfId="1188"/>
    <cellStyle name="Денежный 2 4" xfId="1189"/>
    <cellStyle name="Денежный 2 4 10" xfId="1190"/>
    <cellStyle name="Денежный 2 4 11" xfId="1191"/>
    <cellStyle name="Денежный 2 4 12" xfId="1192"/>
    <cellStyle name="Денежный 2 4 13" xfId="1193"/>
    <cellStyle name="Денежный 2 4 14" xfId="1194"/>
    <cellStyle name="Денежный 2 4 2" xfId="1195"/>
    <cellStyle name="Денежный 2 4 2 2" xfId="1196"/>
    <cellStyle name="Денежный 2 4 2 3" xfId="1197"/>
    <cellStyle name="Денежный 2 4 3" xfId="1198"/>
    <cellStyle name="Денежный 2 4 3 2" xfId="1199"/>
    <cellStyle name="Денежный 2 4 3 3" xfId="1200"/>
    <cellStyle name="Денежный 2 4 4" xfId="1201"/>
    <cellStyle name="Денежный 2 4 5" xfId="1202"/>
    <cellStyle name="Денежный 2 4 6" xfId="1203"/>
    <cellStyle name="Денежный 2 4 7" xfId="1204"/>
    <cellStyle name="Денежный 2 4 8" xfId="1205"/>
    <cellStyle name="Денежный 2 4 9" xfId="1206"/>
    <cellStyle name="Денежный 2 40" xfId="1207"/>
    <cellStyle name="Денежный 2 41" xfId="1208"/>
    <cellStyle name="Денежный 2 42" xfId="1209"/>
    <cellStyle name="Денежный 2 43" xfId="1210"/>
    <cellStyle name="Денежный 2 44" xfId="1211"/>
    <cellStyle name="Денежный 2 45" xfId="1212"/>
    <cellStyle name="Денежный 2 45 2" xfId="1213"/>
    <cellStyle name="Денежный 2 45 3" xfId="1214"/>
    <cellStyle name="Денежный 2 45 4" xfId="1215"/>
    <cellStyle name="Денежный 2 45 5" xfId="1216"/>
    <cellStyle name="Денежный 2 45 6" xfId="1217"/>
    <cellStyle name="Денежный 2 46" xfId="1218"/>
    <cellStyle name="Денежный 2 47" xfId="1219"/>
    <cellStyle name="Денежный 2 48" xfId="1220"/>
    <cellStyle name="Денежный 2 49" xfId="1221"/>
    <cellStyle name="Денежный 2 5" xfId="1222"/>
    <cellStyle name="Денежный 2 5 10" xfId="1223"/>
    <cellStyle name="Денежный 2 5 10 2" xfId="1224"/>
    <cellStyle name="Денежный 2 5 11" xfId="1225"/>
    <cellStyle name="Денежный 2 5 12" xfId="1226"/>
    <cellStyle name="Денежный 2 5 13" xfId="1227"/>
    <cellStyle name="Денежный 2 5 2" xfId="1228"/>
    <cellStyle name="Денежный 2 5 2 2" xfId="1229"/>
    <cellStyle name="Денежный 2 5 2 3" xfId="1230"/>
    <cellStyle name="Денежный 2 5 2 4" xfId="1231"/>
    <cellStyle name="Денежный 2 5 2 5" xfId="1232"/>
    <cellStyle name="Денежный 2 5 2 6" xfId="1233"/>
    <cellStyle name="Денежный 2 5 2 7" xfId="1234"/>
    <cellStyle name="Денежный 2 5 2 8" xfId="1235"/>
    <cellStyle name="Денежный 2 5 2 9" xfId="1236"/>
    <cellStyle name="Денежный 2 5 3" xfId="1237"/>
    <cellStyle name="Денежный 2 5 3 2" xfId="1238"/>
    <cellStyle name="Денежный 2 5 3 3" xfId="1239"/>
    <cellStyle name="Денежный 2 5 3 4" xfId="1240"/>
    <cellStyle name="Денежный 2 5 3 5" xfId="1241"/>
    <cellStyle name="Денежный 2 5 3 6" xfId="1242"/>
    <cellStyle name="Денежный 2 5 3 6 2" xfId="1243"/>
    <cellStyle name="Денежный 2 5 3 7" xfId="1244"/>
    <cellStyle name="Денежный 2 5 3 8" xfId="1245"/>
    <cellStyle name="Денежный 2 5 3 9" xfId="1246"/>
    <cellStyle name="Денежный 2 5 4" xfId="1247"/>
    <cellStyle name="Денежный 2 5 4 2" xfId="1248"/>
    <cellStyle name="Денежный 2 5 4 3" xfId="1249"/>
    <cellStyle name="Денежный 2 5 4 4" xfId="1250"/>
    <cellStyle name="Денежный 2 5 4 5" xfId="1251"/>
    <cellStyle name="Денежный 2 5 4 6" xfId="1252"/>
    <cellStyle name="Денежный 2 5 4 7" xfId="1253"/>
    <cellStyle name="Денежный 2 5 4 8" xfId="1254"/>
    <cellStyle name="Денежный 2 5 4 9" xfId="1255"/>
    <cellStyle name="Денежный 2 5 5" xfId="1256"/>
    <cellStyle name="Денежный 2 5 6" xfId="1257"/>
    <cellStyle name="Денежный 2 5 6 2" xfId="1258"/>
    <cellStyle name="Денежный 2 5 6 3" xfId="1259"/>
    <cellStyle name="Денежный 2 5 6 4" xfId="1260"/>
    <cellStyle name="Денежный 2 5 6 5" xfId="1261"/>
    <cellStyle name="Денежный 2 5 6 6" xfId="1262"/>
    <cellStyle name="Денежный 2 5 7" xfId="1263"/>
    <cellStyle name="Денежный 2 5 7 2" xfId="1264"/>
    <cellStyle name="Денежный 2 5 7 3" xfId="1265"/>
    <cellStyle name="Денежный 2 5 7 4" xfId="1266"/>
    <cellStyle name="Денежный 2 5 7 5" xfId="1267"/>
    <cellStyle name="Денежный 2 5 7 6" xfId="1268"/>
    <cellStyle name="Денежный 2 5 8" xfId="1269"/>
    <cellStyle name="Денежный 2 5 9" xfId="1270"/>
    <cellStyle name="Денежный 2 5 9 2" xfId="1271"/>
    <cellStyle name="Денежный 2 50" xfId="1272"/>
    <cellStyle name="Денежный 2 51" xfId="1273"/>
    <cellStyle name="Денежный 2 52" xfId="1274"/>
    <cellStyle name="Денежный 2 6" xfId="1275"/>
    <cellStyle name="Денежный 2 6 2" xfId="1276"/>
    <cellStyle name="Денежный 2 6 3" xfId="1277"/>
    <cellStyle name="Денежный 2 6 4" xfId="1278"/>
    <cellStyle name="Денежный 2 6 5" xfId="1279"/>
    <cellStyle name="Денежный 2 6 6" xfId="1280"/>
    <cellStyle name="Денежный 2 7" xfId="1281"/>
    <cellStyle name="Денежный 2 7 2" xfId="1282"/>
    <cellStyle name="Денежный 2 7 3" xfId="1283"/>
    <cellStyle name="Денежный 2 7 4" xfId="1284"/>
    <cellStyle name="Денежный 2 7 5" xfId="1285"/>
    <cellStyle name="Денежный 2 7 6" xfId="1286"/>
    <cellStyle name="Денежный 2 8" xfId="1287"/>
    <cellStyle name="Денежный 2 8 2" xfId="1288"/>
    <cellStyle name="Денежный 2 8 3" xfId="1289"/>
    <cellStyle name="Денежный 2 8 4" xfId="1290"/>
    <cellStyle name="Денежный 2 8 5" xfId="1291"/>
    <cellStyle name="Денежный 2 8 6" xfId="1292"/>
    <cellStyle name="Денежный 2 9" xfId="1293"/>
    <cellStyle name="Денежный 2 9 2" xfId="1294"/>
    <cellStyle name="Денежный 2 9 3" xfId="1295"/>
    <cellStyle name="Денежный 2 9 4" xfId="1296"/>
    <cellStyle name="Денежный 2 9 5" xfId="1297"/>
    <cellStyle name="Денежный 2 9 6" xfId="1298"/>
    <cellStyle name="Денежный 2_МЛ" xfId="1299"/>
    <cellStyle name="Денежный 20" xfId="1300"/>
    <cellStyle name="Денежный 20 2" xfId="1301"/>
    <cellStyle name="Денежный 21" xfId="1302"/>
    <cellStyle name="Денежный 22" xfId="1303"/>
    <cellStyle name="Денежный 23" xfId="1304"/>
    <cellStyle name="Денежный 24" xfId="1305"/>
    <cellStyle name="Денежный 24 12" xfId="1306"/>
    <cellStyle name="Денежный 24 2" xfId="1307"/>
    <cellStyle name="Денежный 24 2 2" xfId="1308"/>
    <cellStyle name="Денежный 24 2 2 2" xfId="1309"/>
    <cellStyle name="Денежный 24 3" xfId="1310"/>
    <cellStyle name="Денежный 24 3 2" xfId="1311"/>
    <cellStyle name="Денежный 24 3 3" xfId="1312"/>
    <cellStyle name="Денежный 24 3 4" xfId="1313"/>
    <cellStyle name="Денежный 24 3 5" xfId="1314"/>
    <cellStyle name="Денежный 24 4" xfId="1315"/>
    <cellStyle name="Денежный 24 5" xfId="1316"/>
    <cellStyle name="Денежный 24 6" xfId="1317"/>
    <cellStyle name="Денежный 24 7" xfId="1318"/>
    <cellStyle name="Денежный 24 8" xfId="1319"/>
    <cellStyle name="Денежный 24 9" xfId="1320"/>
    <cellStyle name="Денежный 25" xfId="1321"/>
    <cellStyle name="Денежный 26" xfId="1322"/>
    <cellStyle name="Денежный 27" xfId="1323"/>
    <cellStyle name="Денежный 28" xfId="1324"/>
    <cellStyle name="Денежный 29" xfId="1325"/>
    <cellStyle name="Денежный 3" xfId="1326"/>
    <cellStyle name="Денежный 3 10" xfId="1327"/>
    <cellStyle name="Денежный 3 11" xfId="1328"/>
    <cellStyle name="Денежный 3 12" xfId="1329"/>
    <cellStyle name="Денежный 3 13" xfId="1330"/>
    <cellStyle name="Денежный 3 14" xfId="1331"/>
    <cellStyle name="Денежный 3 15" xfId="1332"/>
    <cellStyle name="Денежный 3 2" xfId="1333"/>
    <cellStyle name="Денежный 3 2 2" xfId="1334"/>
    <cellStyle name="Денежный 3 2 2 2" xfId="1335"/>
    <cellStyle name="Денежный 3 2 2 2 2" xfId="1336"/>
    <cellStyle name="Денежный 3 2 2 2 2 2" xfId="1337"/>
    <cellStyle name="Денежный 3 2 2 2 2 3" xfId="1338"/>
    <cellStyle name="Денежный 3 2 2 2 2 4" xfId="1339"/>
    <cellStyle name="Денежный 3 2 2 2 3" xfId="1340"/>
    <cellStyle name="Денежный 3 2 2 2 3 2" xfId="1341"/>
    <cellStyle name="Денежный 3 2 2 2 4" xfId="1342"/>
    <cellStyle name="Денежный 3 2 2 2 5" xfId="1343"/>
    <cellStyle name="Денежный 3 2 2 2 6" xfId="1344"/>
    <cellStyle name="Денежный 3 2 2 2 7" xfId="1345"/>
    <cellStyle name="Денежный 3 2 2 3" xfId="1346"/>
    <cellStyle name="Денежный 3 2 2 4" xfId="1347"/>
    <cellStyle name="Денежный 3 2 2 5" xfId="1348"/>
    <cellStyle name="Денежный 3 2 3" xfId="1349"/>
    <cellStyle name="Денежный 3 2 3 2" xfId="1350"/>
    <cellStyle name="Денежный 3 2 3 3" xfId="1351"/>
    <cellStyle name="Денежный 3 2 4" xfId="1352"/>
    <cellStyle name="Денежный 3 2 5" xfId="1353"/>
    <cellStyle name="Денежный 3 2_1443_germes-27.07.2014 финал" xfId="1354"/>
    <cellStyle name="Денежный 3 3" xfId="1355"/>
    <cellStyle name="Денежный 3 3 2" xfId="1356"/>
    <cellStyle name="Денежный 3 3 3" xfId="1357"/>
    <cellStyle name="Денежный 3 3 3 2" xfId="1358"/>
    <cellStyle name="Денежный 3 3 3 2 2" xfId="1359"/>
    <cellStyle name="Денежный 3 3 3 2 3" xfId="1360"/>
    <cellStyle name="Денежный 3 3 3 2 4" xfId="1361"/>
    <cellStyle name="Денежный 3 3 3 3" xfId="1362"/>
    <cellStyle name="Денежный 3 3 3 4" xfId="1363"/>
    <cellStyle name="Денежный 3 3 3 5" xfId="1364"/>
    <cellStyle name="Денежный 3 3 3 6" xfId="1365"/>
    <cellStyle name="Денежный 3 3 3 7" xfId="1366"/>
    <cellStyle name="Денежный 3 3 4" xfId="1367"/>
    <cellStyle name="Денежный 3 4" xfId="1368"/>
    <cellStyle name="Денежный 3 4 2" xfId="1369"/>
    <cellStyle name="Денежный 3 4 3" xfId="1370"/>
    <cellStyle name="Денежный 3 4 3 2" xfId="1371"/>
    <cellStyle name="Денежный 3 4 3 2 2" xfId="1372"/>
    <cellStyle name="Денежный 3 4 3 2 3" xfId="1373"/>
    <cellStyle name="Денежный 3 4 3 2 4" xfId="1374"/>
    <cellStyle name="Денежный 3 4 3 3" xfId="1375"/>
    <cellStyle name="Денежный 3 4 3 4" xfId="1376"/>
    <cellStyle name="Денежный 3 4 3 5" xfId="1377"/>
    <cellStyle name="Денежный 3 4 3 6" xfId="1378"/>
    <cellStyle name="Денежный 3 4 3 7" xfId="1379"/>
    <cellStyle name="Денежный 3 5" xfId="1380"/>
    <cellStyle name="Денежный 3 5 2" xfId="1381"/>
    <cellStyle name="Денежный 3 5 3" xfId="1382"/>
    <cellStyle name="Денежный 3 5 4" xfId="1383"/>
    <cellStyle name="Денежный 3 5 5" xfId="1384"/>
    <cellStyle name="Денежный 3 5 6" xfId="1385"/>
    <cellStyle name="Денежный 3 6" xfId="1386"/>
    <cellStyle name="Денежный 3 6 2" xfId="1387"/>
    <cellStyle name="Денежный 3 6 2 2" xfId="1388"/>
    <cellStyle name="Денежный 3 6 2 2 2" xfId="1389"/>
    <cellStyle name="Денежный 3 6 2 2 3" xfId="1390"/>
    <cellStyle name="Денежный 3 6 2 2 4" xfId="1391"/>
    <cellStyle name="Денежный 3 6 2 3" xfId="1392"/>
    <cellStyle name="Денежный 3 6 2 4" xfId="1393"/>
    <cellStyle name="Денежный 3 6 2 5" xfId="1394"/>
    <cellStyle name="Денежный 3 6 2 6" xfId="1395"/>
    <cellStyle name="Денежный 3 6 2 7" xfId="1396"/>
    <cellStyle name="Денежный 3 6 3" xfId="1397"/>
    <cellStyle name="Денежный 3 7" xfId="1398"/>
    <cellStyle name="Денежный 3 8" xfId="1399"/>
    <cellStyle name="Денежный 3 8 10" xfId="1400"/>
    <cellStyle name="Денежный 3 8 2" xfId="1401"/>
    <cellStyle name="Денежный 3 8 3" xfId="1402"/>
    <cellStyle name="Денежный 3 8 4" xfId="1403"/>
    <cellStyle name="Денежный 3 8 5" xfId="1404"/>
    <cellStyle name="Денежный 3 8 5 2" xfId="1405"/>
    <cellStyle name="Денежный 3 8 5 3" xfId="1406"/>
    <cellStyle name="Денежный 3 8 5 4" xfId="1407"/>
    <cellStyle name="Денежный 3 8 6" xfId="1408"/>
    <cellStyle name="Денежный 3 8 7" xfId="1409"/>
    <cellStyle name="Денежный 3 8 8" xfId="1410"/>
    <cellStyle name="Денежный 3 8 9" xfId="1411"/>
    <cellStyle name="Денежный 3 9" xfId="1412"/>
    <cellStyle name="Денежный 3_1443_germes-27.07.2014 финал" xfId="1413"/>
    <cellStyle name="Денежный 30" xfId="1414"/>
    <cellStyle name="Денежный 31" xfId="1415"/>
    <cellStyle name="Денежный 32" xfId="1416"/>
    <cellStyle name="Денежный 32 2" xfId="1417"/>
    <cellStyle name="Денежный 33" xfId="1418"/>
    <cellStyle name="Денежный 34" xfId="1419"/>
    <cellStyle name="Денежный 35" xfId="1420"/>
    <cellStyle name="Денежный 36" xfId="1421"/>
    <cellStyle name="Денежный 37" xfId="1422"/>
    <cellStyle name="Денежный 38" xfId="1423"/>
    <cellStyle name="Денежный 39" xfId="1424"/>
    <cellStyle name="Денежный 4" xfId="1425"/>
    <cellStyle name="Денежный 4 10" xfId="1426"/>
    <cellStyle name="Денежный 4 11" xfId="1427"/>
    <cellStyle name="Денежный 4 12" xfId="1428"/>
    <cellStyle name="Денежный 4 13" xfId="1429"/>
    <cellStyle name="Денежный 4 13 2" xfId="1430"/>
    <cellStyle name="Денежный 4 14" xfId="1431"/>
    <cellStyle name="Денежный 4 14 10" xfId="1432"/>
    <cellStyle name="Денежный 4 14 11" xfId="1433"/>
    <cellStyle name="Денежный 4 14 12" xfId="1434"/>
    <cellStyle name="Денежный 4 14 2" xfId="1435"/>
    <cellStyle name="Денежный 4 14 2 2" xfId="1436"/>
    <cellStyle name="Денежный 4 14 2 2 2" xfId="1437"/>
    <cellStyle name="Денежный 4 14 2 2 3" xfId="1438"/>
    <cellStyle name="Денежный 4 14 2 2 4" xfId="1439"/>
    <cellStyle name="Денежный 4 14 2 3" xfId="1440"/>
    <cellStyle name="Денежный 4 14 2 4" xfId="1441"/>
    <cellStyle name="Денежный 4 14 2 5" xfId="1442"/>
    <cellStyle name="Денежный 4 14 2 6" xfId="1443"/>
    <cellStyle name="Денежный 4 14 2 7" xfId="1444"/>
    <cellStyle name="Денежный 4 14 3" xfId="1445"/>
    <cellStyle name="Денежный 4 14 3 2" xfId="1446"/>
    <cellStyle name="Денежный 4 14 3 2 2" xfId="1447"/>
    <cellStyle name="Денежный 4 14 3 2 3" xfId="1448"/>
    <cellStyle name="Денежный 4 14 3 2 4" xfId="1449"/>
    <cellStyle name="Денежный 4 14 3 3" xfId="1450"/>
    <cellStyle name="Денежный 4 14 3 4" xfId="1451"/>
    <cellStyle name="Денежный 4 14 3 5" xfId="1452"/>
    <cellStyle name="Денежный 4 14 3 6" xfId="1453"/>
    <cellStyle name="Денежный 4 14 3 7" xfId="1454"/>
    <cellStyle name="Денежный 4 14 4" xfId="1455"/>
    <cellStyle name="Денежный 4 14 4 2" xfId="1456"/>
    <cellStyle name="Денежный 4 14 4 2 2" xfId="1457"/>
    <cellStyle name="Денежный 4 14 4 2 3" xfId="1458"/>
    <cellStyle name="Денежный 4 14 4 2 4" xfId="1459"/>
    <cellStyle name="Денежный 4 14 4 3" xfId="1460"/>
    <cellStyle name="Денежный 4 14 4 4" xfId="1461"/>
    <cellStyle name="Денежный 4 14 4 5" xfId="1462"/>
    <cellStyle name="Денежный 4 14 4 6" xfId="1463"/>
    <cellStyle name="Денежный 4 14 4 7" xfId="1464"/>
    <cellStyle name="Денежный 4 14 5" xfId="1465"/>
    <cellStyle name="Денежный 4 14 5 2" xfId="1466"/>
    <cellStyle name="Денежный 4 14 5 2 2" xfId="1467"/>
    <cellStyle name="Денежный 4 14 5 2 3" xfId="1468"/>
    <cellStyle name="Денежный 4 14 5 2 4" xfId="1469"/>
    <cellStyle name="Денежный 4 14 5 3" xfId="1470"/>
    <cellStyle name="Денежный 4 14 5 4" xfId="1471"/>
    <cellStyle name="Денежный 4 14 5 5" xfId="1472"/>
    <cellStyle name="Денежный 4 14 5 6" xfId="1473"/>
    <cellStyle name="Денежный 4 14 5 7" xfId="1474"/>
    <cellStyle name="Денежный 4 14 6" xfId="1475"/>
    <cellStyle name="Денежный 4 14 6 2" xfId="1476"/>
    <cellStyle name="Денежный 4 14 6 2 2" xfId="1477"/>
    <cellStyle name="Денежный 4 14 6 2 3" xfId="1478"/>
    <cellStyle name="Денежный 4 14 6 2 4" xfId="1479"/>
    <cellStyle name="Денежный 4 14 6 3" xfId="1480"/>
    <cellStyle name="Денежный 4 14 6 4" xfId="1481"/>
    <cellStyle name="Денежный 4 14 6 5" xfId="1482"/>
    <cellStyle name="Денежный 4 14 6 6" xfId="1483"/>
    <cellStyle name="Денежный 4 14 6 7" xfId="1484"/>
    <cellStyle name="Денежный 4 14 7" xfId="1485"/>
    <cellStyle name="Денежный 4 14 7 2" xfId="1486"/>
    <cellStyle name="Денежный 4 14 7 2 2" xfId="1487"/>
    <cellStyle name="Денежный 4 14 7 3" xfId="1488"/>
    <cellStyle name="Денежный 4 14 7 4" xfId="1489"/>
    <cellStyle name="Денежный 4 14 8" xfId="1490"/>
    <cellStyle name="Денежный 4 14 9" xfId="1491"/>
    <cellStyle name="Денежный 4 15" xfId="1492"/>
    <cellStyle name="Денежный 4 15 2" xfId="1493"/>
    <cellStyle name="Денежный 4 15 2 2" xfId="1494"/>
    <cellStyle name="Денежный 4 15 3" xfId="1495"/>
    <cellStyle name="Денежный 4 16" xfId="1496"/>
    <cellStyle name="Денежный 4 2" xfId="1497"/>
    <cellStyle name="Денежный 4 2 2" xfId="1498"/>
    <cellStyle name="Денежный 4 2 3" xfId="1499"/>
    <cellStyle name="Денежный 4 2 4" xfId="1500"/>
    <cellStyle name="Денежный 4 3" xfId="1501"/>
    <cellStyle name="Денежный 4 3 2" xfId="1502"/>
    <cellStyle name="Денежный 4 3 3" xfId="1503"/>
    <cellStyle name="Денежный 4 3 3 2" xfId="1504"/>
    <cellStyle name="Денежный 4 3 3 3" xfId="1505"/>
    <cellStyle name="Денежный 4 3 3 4" xfId="1506"/>
    <cellStyle name="Денежный 4 3 4" xfId="1507"/>
    <cellStyle name="Денежный 4 3 5" xfId="1508"/>
    <cellStyle name="Денежный 4 3 6" xfId="1509"/>
    <cellStyle name="Денежный 4 3 7" xfId="1510"/>
    <cellStyle name="Денежный 4 4" xfId="1511"/>
    <cellStyle name="Денежный 4 4 2" xfId="1512"/>
    <cellStyle name="Денежный 4 5" xfId="1513"/>
    <cellStyle name="Денежный 4 5 2" xfId="1514"/>
    <cellStyle name="Денежный 4 5 2 2" xfId="1515"/>
    <cellStyle name="Денежный 4 5 2 2 2" xfId="1516"/>
    <cellStyle name="Денежный 4 5 2 2 3" xfId="1517"/>
    <cellStyle name="Денежный 4 5 2 2 4" xfId="1518"/>
    <cellStyle name="Денежный 4 5 2 3" xfId="1519"/>
    <cellStyle name="Денежный 4 5 2 4" xfId="1520"/>
    <cellStyle name="Денежный 4 5 2 5" xfId="1521"/>
    <cellStyle name="Денежный 4 5 2 6" xfId="1522"/>
    <cellStyle name="Денежный 4 5 2 7" xfId="1523"/>
    <cellStyle name="Денежный 4 6" xfId="1524"/>
    <cellStyle name="Денежный 4 7" xfId="1525"/>
    <cellStyle name="Денежный 4 8" xfId="1526"/>
    <cellStyle name="Денежный 4 9" xfId="1527"/>
    <cellStyle name="Денежный 4_МЛ" xfId="1528"/>
    <cellStyle name="Денежный 40" xfId="1529"/>
    <cellStyle name="Денежный 41" xfId="1530"/>
    <cellStyle name="Денежный 42" xfId="1531"/>
    <cellStyle name="Денежный 43" xfId="1532"/>
    <cellStyle name="Денежный 44" xfId="1533"/>
    <cellStyle name="Денежный 45" xfId="1534"/>
    <cellStyle name="Денежный 46" xfId="1535"/>
    <cellStyle name="Денежный 47" xfId="1536"/>
    <cellStyle name="Денежный 48" xfId="1537"/>
    <cellStyle name="Денежный 49" xfId="1538"/>
    <cellStyle name="Денежный 5" xfId="1539"/>
    <cellStyle name="Денежный 5 2" xfId="1540"/>
    <cellStyle name="Денежный 5 2 2" xfId="1541"/>
    <cellStyle name="Денежный 5 2 3" xfId="1542"/>
    <cellStyle name="Денежный 5 2 4" xfId="1543"/>
    <cellStyle name="Денежный 5 3" xfId="1544"/>
    <cellStyle name="Денежный 5 3 2" xfId="1545"/>
    <cellStyle name="Денежный 5 4" xfId="1546"/>
    <cellStyle name="Денежный 5 5" xfId="1547"/>
    <cellStyle name="Денежный 5 5 2" xfId="1548"/>
    <cellStyle name="Денежный 5 6" xfId="1549"/>
    <cellStyle name="Денежный 5 7" xfId="1550"/>
    <cellStyle name="Денежный 50" xfId="1551"/>
    <cellStyle name="Денежный 51" xfId="1552"/>
    <cellStyle name="Денежный 52" xfId="1553"/>
    <cellStyle name="Денежный 53" xfId="1554"/>
    <cellStyle name="Денежный 54" xfId="1555"/>
    <cellStyle name="Денежный 55" xfId="1556"/>
    <cellStyle name="Денежный 56" xfId="1557"/>
    <cellStyle name="Денежный 57" xfId="1558"/>
    <cellStyle name="Денежный 58" xfId="1559"/>
    <cellStyle name="Денежный 59" xfId="1560"/>
    <cellStyle name="Денежный 6" xfId="1561"/>
    <cellStyle name="Денежный 6 10" xfId="1562"/>
    <cellStyle name="Денежный 6 11" xfId="1563"/>
    <cellStyle name="Денежный 6 2" xfId="1564"/>
    <cellStyle name="Денежный 6 2 2" xfId="1565"/>
    <cellStyle name="Денежный 6 2 3" xfId="1566"/>
    <cellStyle name="Денежный 6 2 4" xfId="1567"/>
    <cellStyle name="Денежный 6 3" xfId="1568"/>
    <cellStyle name="Денежный 6 3 2" xfId="1569"/>
    <cellStyle name="Денежный 6 3 3" xfId="1570"/>
    <cellStyle name="Денежный 6 4" xfId="1571"/>
    <cellStyle name="Денежный 6 4 2" xfId="1572"/>
    <cellStyle name="Денежный 6 4 3" xfId="1573"/>
    <cellStyle name="Денежный 6 5" xfId="1574"/>
    <cellStyle name="Денежный 6 5 2" xfId="1575"/>
    <cellStyle name="Денежный 6 6" xfId="1576"/>
    <cellStyle name="Денежный 6 7" xfId="1577"/>
    <cellStyle name="Денежный 6 7 2" xfId="1578"/>
    <cellStyle name="Денежный 6 7 3" xfId="1579"/>
    <cellStyle name="Денежный 6 7 4" xfId="1580"/>
    <cellStyle name="Денежный 6 7 5" xfId="1581"/>
    <cellStyle name="Денежный 6 7 6" xfId="1582"/>
    <cellStyle name="Денежный 6 8" xfId="1583"/>
    <cellStyle name="Денежный 6 8 2" xfId="1584"/>
    <cellStyle name="Денежный 6 8 3" xfId="1585"/>
    <cellStyle name="Денежный 6 8 4" xfId="1586"/>
    <cellStyle name="Денежный 6 9" xfId="1587"/>
    <cellStyle name="Денежный 60" xfId="1588"/>
    <cellStyle name="Денежный 61" xfId="1589"/>
    <cellStyle name="Денежный 62" xfId="1590"/>
    <cellStyle name="Денежный 63" xfId="1591"/>
    <cellStyle name="Денежный 64" xfId="1592"/>
    <cellStyle name="Денежный 65" xfId="1593"/>
    <cellStyle name="Денежный 66" xfId="1594"/>
    <cellStyle name="Денежный 67" xfId="1595"/>
    <cellStyle name="Денежный 68" xfId="1596"/>
    <cellStyle name="Денежный 69" xfId="1597"/>
    <cellStyle name="Денежный 7" xfId="1598"/>
    <cellStyle name="Денежный 7 2" xfId="1599"/>
    <cellStyle name="Денежный 7 2 2" xfId="1600"/>
    <cellStyle name="Денежный 7 2 3" xfId="1601"/>
    <cellStyle name="Денежный 7 2 4" xfId="1602"/>
    <cellStyle name="Денежный 7 3" xfId="1603"/>
    <cellStyle name="Денежный 7 4" xfId="1604"/>
    <cellStyle name="Денежный 7 5" xfId="1605"/>
    <cellStyle name="Денежный 7 5 2" xfId="1606"/>
    <cellStyle name="Денежный 7 6" xfId="1607"/>
    <cellStyle name="Денежный 7 7" xfId="1608"/>
    <cellStyle name="Денежный 7 7 2" xfId="1609"/>
    <cellStyle name="Денежный 7 7 2 2" xfId="1610"/>
    <cellStyle name="Денежный 7 7 3" xfId="1611"/>
    <cellStyle name="Денежный 7 8" xfId="1612"/>
    <cellStyle name="Денежный 7 8 2" xfId="1613"/>
    <cellStyle name="Денежный 70" xfId="1614"/>
    <cellStyle name="Денежный 71" xfId="1615"/>
    <cellStyle name="Денежный 72" xfId="1616"/>
    <cellStyle name="Денежный 73" xfId="1617"/>
    <cellStyle name="Денежный 74" xfId="1618"/>
    <cellStyle name="Денежный 75" xfId="1619"/>
    <cellStyle name="Денежный 76" xfId="1620"/>
    <cellStyle name="Денежный 77" xfId="1621"/>
    <cellStyle name="Денежный 78" xfId="1622"/>
    <cellStyle name="Денежный 79" xfId="1623"/>
    <cellStyle name="Денежный 8" xfId="1624"/>
    <cellStyle name="Денежный 8 2" xfId="1625"/>
    <cellStyle name="Денежный 8 2 2" xfId="1626"/>
    <cellStyle name="Денежный 8 2 3" xfId="1627"/>
    <cellStyle name="Денежный 8 2 4" xfId="1628"/>
    <cellStyle name="Денежный 8 3" xfId="1629"/>
    <cellStyle name="Денежный 8 3 2" xfId="1630"/>
    <cellStyle name="Денежный 8 4" xfId="1631"/>
    <cellStyle name="Денежный 8 5" xfId="1632"/>
    <cellStyle name="Денежный 8 5 2" xfId="1633"/>
    <cellStyle name="Денежный 8 6" xfId="1634"/>
    <cellStyle name="Денежный 80" xfId="1635"/>
    <cellStyle name="Денежный 81" xfId="1636"/>
    <cellStyle name="Денежный 82" xfId="1637"/>
    <cellStyle name="Денежный 83" xfId="1638"/>
    <cellStyle name="Денежный 84" xfId="1639"/>
    <cellStyle name="Денежный 85" xfId="1640"/>
    <cellStyle name="Денежный 86" xfId="1641"/>
    <cellStyle name="Денежный 87" xfId="1642"/>
    <cellStyle name="Денежный 88" xfId="1643"/>
    <cellStyle name="Денежный 89" xfId="1644"/>
    <cellStyle name="Денежный 9" xfId="1645"/>
    <cellStyle name="Денежный 9 2" xfId="1646"/>
    <cellStyle name="Денежный 9 2 2" xfId="1647"/>
    <cellStyle name="Денежный 9 2 3" xfId="1648"/>
    <cellStyle name="Денежный 9 2 4" xfId="1649"/>
    <cellStyle name="Денежный 9 2 5" xfId="1650"/>
    <cellStyle name="Денежный 9 3" xfId="1651"/>
    <cellStyle name="Денежный 90" xfId="1652"/>
    <cellStyle name="Денежный 91" xfId="1653"/>
    <cellStyle name="Денежный 92" xfId="1654"/>
    <cellStyle name="Денежный 93" xfId="1655"/>
    <cellStyle name="Денежный 94" xfId="1656"/>
    <cellStyle name="Денежный 95" xfId="1657"/>
    <cellStyle name="Денежный 96" xfId="1658"/>
    <cellStyle name="Денежный 97" xfId="1659"/>
    <cellStyle name="Денежный 98" xfId="1660"/>
    <cellStyle name="Денежный 99" xfId="1661"/>
    <cellStyle name="Денежный_База 2 2 2 2" xfId="1662"/>
    <cellStyle name="Заголовок 1" xfId="1663"/>
    <cellStyle name="Заголовок 1 2" xfId="1664"/>
    <cellStyle name="Заголовок 1 2 2" xfId="1665"/>
    <cellStyle name="Заголовок 1 3" xfId="1666"/>
    <cellStyle name="Заголовок 1 3 2" xfId="1667"/>
    <cellStyle name="Заголовок 1 4" xfId="1668"/>
    <cellStyle name="Заголовок 2" xfId="1669"/>
    <cellStyle name="Заголовок 2 2" xfId="1670"/>
    <cellStyle name="Заголовок 2 2 2" xfId="1671"/>
    <cellStyle name="Заголовок 2 3" xfId="1672"/>
    <cellStyle name="Заголовок 2 3 2" xfId="1673"/>
    <cellStyle name="Заголовок 2 4" xfId="1674"/>
    <cellStyle name="Заголовок 3" xfId="1675"/>
    <cellStyle name="Заголовок 3 2" xfId="1676"/>
    <cellStyle name="Заголовок 3 2 2" xfId="1677"/>
    <cellStyle name="Заголовок 3 3" xfId="1678"/>
    <cellStyle name="Заголовок 3 3 2" xfId="1679"/>
    <cellStyle name="Заголовок 3 4" xfId="1680"/>
    <cellStyle name="Заголовок 4" xfId="1681"/>
    <cellStyle name="Заголовок 4 2" xfId="1682"/>
    <cellStyle name="Заголовок 4 2 2" xfId="1683"/>
    <cellStyle name="Заголовок 4 3" xfId="1684"/>
    <cellStyle name="Заголовок 4 3 2" xfId="1685"/>
    <cellStyle name="Заголовок 4 4" xfId="1686"/>
    <cellStyle name="Итог" xfId="1687"/>
    <cellStyle name="Итог 2" xfId="1688"/>
    <cellStyle name="Итог 2 2" xfId="1689"/>
    <cellStyle name="Итог 3" xfId="1690"/>
    <cellStyle name="Итог 3 2" xfId="1691"/>
    <cellStyle name="Итог 4" xfId="1692"/>
    <cellStyle name="Контрольная ячейка" xfId="1693"/>
    <cellStyle name="Контрольная ячейка 2" xfId="1694"/>
    <cellStyle name="Контрольная ячейка 2 2" xfId="1695"/>
    <cellStyle name="Контрольная ячейка 3" xfId="1696"/>
    <cellStyle name="Контрольная ячейка 3 2" xfId="1697"/>
    <cellStyle name="Контрольная ячейка 4" xfId="1698"/>
    <cellStyle name="Контрольная ячейка 4 2" xfId="1699"/>
    <cellStyle name="Контрольная ячейка 5" xfId="1700"/>
    <cellStyle name="Название" xfId="1701"/>
    <cellStyle name="Название 2" xfId="1702"/>
    <cellStyle name="Название 2 2" xfId="1703"/>
    <cellStyle name="Название 3" xfId="1704"/>
    <cellStyle name="Название 3 2" xfId="1705"/>
    <cellStyle name="Название 4" xfId="1706"/>
    <cellStyle name="Нейтральный" xfId="1707"/>
    <cellStyle name="Нейтральный 2" xfId="1708"/>
    <cellStyle name="Нейтральный 2 2" xfId="1709"/>
    <cellStyle name="Нейтральный 3" xfId="1710"/>
    <cellStyle name="Нейтральный 3 2" xfId="1711"/>
    <cellStyle name="Нейтральный 4" xfId="1712"/>
    <cellStyle name="Нейтральный 4 2" xfId="1713"/>
    <cellStyle name="Нейтральный 5" xfId="1714"/>
    <cellStyle name="Обычный 10" xfId="1715"/>
    <cellStyle name="Обычный 10 2" xfId="1716"/>
    <cellStyle name="Обычный 10 2 2" xfId="1717"/>
    <cellStyle name="Обычный 10 3" xfId="1718"/>
    <cellStyle name="Обычный 11" xfId="1719"/>
    <cellStyle name="Обычный 11 10" xfId="1720"/>
    <cellStyle name="Обычный 11 10 2" xfId="1721"/>
    <cellStyle name="Обычный 11 11" xfId="1722"/>
    <cellStyle name="Обычный 11 12" xfId="1723"/>
    <cellStyle name="Обычный 11 12 2" xfId="1724"/>
    <cellStyle name="Обычный 11 12 2 2" xfId="1725"/>
    <cellStyle name="Обычный 11 12 3" xfId="1726"/>
    <cellStyle name="Обычный 11 2" xfId="1727"/>
    <cellStyle name="Обычный 11 2 2" xfId="1728"/>
    <cellStyle name="Обычный 11 3" xfId="1729"/>
    <cellStyle name="Обычный 11 4" xfId="1730"/>
    <cellStyle name="Обычный 11 5" xfId="1731"/>
    <cellStyle name="Обычный 11 6" xfId="1732"/>
    <cellStyle name="Обычный 11 7" xfId="1733"/>
    <cellStyle name="Обычный 11 8" xfId="1734"/>
    <cellStyle name="Обычный 11 9" xfId="1735"/>
    <cellStyle name="Обычный 12" xfId="1736"/>
    <cellStyle name="Обычный 12 2" xfId="1737"/>
    <cellStyle name="Обычный 12 2 2" xfId="1738"/>
    <cellStyle name="Обычный 12 2 2 2" xfId="1739"/>
    <cellStyle name="Обычный 12 3" xfId="1740"/>
    <cellStyle name="Обычный 12 4" xfId="1741"/>
    <cellStyle name="Обычный 13" xfId="1742"/>
    <cellStyle name="Обычный 13 2" xfId="1743"/>
    <cellStyle name="Обычный 14" xfId="1744"/>
    <cellStyle name="Обычный 14 2" xfId="1745"/>
    <cellStyle name="Обычный 14 3" xfId="1746"/>
    <cellStyle name="Обычный 14 4" xfId="1747"/>
    <cellStyle name="Обычный 14 5" xfId="1748"/>
    <cellStyle name="Обычный 14 6" xfId="1749"/>
    <cellStyle name="Обычный 15" xfId="1750"/>
    <cellStyle name="Обычный 15 2" xfId="1751"/>
    <cellStyle name="Обычный 16" xfId="1752"/>
    <cellStyle name="Обычный 17" xfId="1753"/>
    <cellStyle name="Обычный 17 2" xfId="1754"/>
    <cellStyle name="Обычный 17 3" xfId="1755"/>
    <cellStyle name="Обычный 17 4" xfId="1756"/>
    <cellStyle name="Обычный 17 5" xfId="1757"/>
    <cellStyle name="Обычный 17 6" xfId="1758"/>
    <cellStyle name="Обычный 17 7" xfId="1759"/>
    <cellStyle name="Обычный 18" xfId="1760"/>
    <cellStyle name="Обычный 18 2" xfId="1761"/>
    <cellStyle name="Обычный 18 3" xfId="1762"/>
    <cellStyle name="Обычный 19" xfId="1763"/>
    <cellStyle name="Обычный 2" xfId="1764"/>
    <cellStyle name="Обычный 2 10" xfId="1765"/>
    <cellStyle name="Обычный 2 10 2" xfId="1766"/>
    <cellStyle name="Обычный 2 10 2 2" xfId="1767"/>
    <cellStyle name="Обычный 2 11" xfId="1768"/>
    <cellStyle name="Обычный 2 12" xfId="1769"/>
    <cellStyle name="Обычный 2 13" xfId="1770"/>
    <cellStyle name="Обычный 2 14" xfId="1771"/>
    <cellStyle name="Обычный 2 14 10" xfId="1772"/>
    <cellStyle name="Обычный 2 14 10 2" xfId="1773"/>
    <cellStyle name="Обычный 2 14 11" xfId="1774"/>
    <cellStyle name="Обычный 2 14 12" xfId="1775"/>
    <cellStyle name="Обычный 2 14 2" xfId="1776"/>
    <cellStyle name="Обычный 2 14 2 2" xfId="1777"/>
    <cellStyle name="Обычный 2 14 3" xfId="1778"/>
    <cellStyle name="Обычный 2 14 4" xfId="1779"/>
    <cellStyle name="Обычный 2 14 5" xfId="1780"/>
    <cellStyle name="Обычный 2 14 6" xfId="1781"/>
    <cellStyle name="Обычный 2 14 7" xfId="1782"/>
    <cellStyle name="Обычный 2 14 8" xfId="1783"/>
    <cellStyle name="Обычный 2 14 9" xfId="1784"/>
    <cellStyle name="Обычный 2 15" xfId="1785"/>
    <cellStyle name="Обычный 2 16" xfId="1786"/>
    <cellStyle name="Обычный 2 17" xfId="1787"/>
    <cellStyle name="Обычный 2 18" xfId="1788"/>
    <cellStyle name="Обычный 2 19" xfId="1789"/>
    <cellStyle name="Обычный 2 2" xfId="1790"/>
    <cellStyle name="Обычный 2 2 10" xfId="1791"/>
    <cellStyle name="Обычный 2 2 10 2" xfId="1792"/>
    <cellStyle name="Обычный 2 2 11" xfId="1793"/>
    <cellStyle name="Обычный 2 2 12" xfId="1794"/>
    <cellStyle name="Обычный 2 2 13" xfId="1795"/>
    <cellStyle name="Обычный 2 2 14" xfId="1796"/>
    <cellStyle name="Обычный 2 2 15" xfId="1797"/>
    <cellStyle name="Обычный 2 2 16" xfId="1798"/>
    <cellStyle name="Обычный 2 2 17" xfId="1799"/>
    <cellStyle name="Обычный 2 2 2" xfId="1800"/>
    <cellStyle name="Обычный 2 2 2 2" xfId="1801"/>
    <cellStyle name="Обычный 2 2 2 2 2" xfId="1802"/>
    <cellStyle name="Обычный 2 2 2 2 3" xfId="1803"/>
    <cellStyle name="Обычный 2 2 2 2 3 2" xfId="1804"/>
    <cellStyle name="Обычный 2 2 2 2 4" xfId="1805"/>
    <cellStyle name="Обычный 2 2 2 2 5" xfId="1806"/>
    <cellStyle name="Обычный 2 2 2 3" xfId="1807"/>
    <cellStyle name="Обычный 2 2 2 3 2" xfId="1808"/>
    <cellStyle name="Обычный 2 2 2 4" xfId="1809"/>
    <cellStyle name="Обычный 2 2 2 4 2" xfId="1810"/>
    <cellStyle name="Обычный 2 2 2 4 3" xfId="1811"/>
    <cellStyle name="Обычный 2 2 2 4 4" xfId="1812"/>
    <cellStyle name="Обычный 2 2 2 5" xfId="1813"/>
    <cellStyle name="Обычный 2 2 2 5 2" xfId="1814"/>
    <cellStyle name="Обычный 2 2 2 5 3" xfId="1815"/>
    <cellStyle name="Обычный 2 2 2 5 4" xfId="1816"/>
    <cellStyle name="Обычный 2 2 2 6" xfId="1817"/>
    <cellStyle name="Обычный 2 2 2 7" xfId="1818"/>
    <cellStyle name="Обычный 2 2 2 8" xfId="1819"/>
    <cellStyle name="Обычный 2 2 2 9" xfId="1820"/>
    <cellStyle name="Обычный 2 2 3" xfId="1821"/>
    <cellStyle name="Обычный 2 2 3 2" xfId="1822"/>
    <cellStyle name="Обычный 2 2 3 2 2" xfId="1823"/>
    <cellStyle name="Обычный 2 2 3 2 3" xfId="1824"/>
    <cellStyle name="Обычный 2 2 3 3" xfId="1825"/>
    <cellStyle name="Обычный 2 2 3 4" xfId="1826"/>
    <cellStyle name="Обычный 2 2 3 5" xfId="1827"/>
    <cellStyle name="Обычный 2 2 3 6" xfId="1828"/>
    <cellStyle name="Обычный 2 2 3 7" xfId="1829"/>
    <cellStyle name="Обычный 2 2 3 8" xfId="1830"/>
    <cellStyle name="Обычный 2 2 4" xfId="1831"/>
    <cellStyle name="Обычный 2 2 4 2" xfId="1832"/>
    <cellStyle name="Обычный 2 2 4 3" xfId="1833"/>
    <cellStyle name="Обычный 2 2 4 4" xfId="1834"/>
    <cellStyle name="Обычный 2 2 5" xfId="1835"/>
    <cellStyle name="Обычный 2 2 5 2" xfId="1836"/>
    <cellStyle name="Обычный 2 2 5 3" xfId="1837"/>
    <cellStyle name="Обычный 2 2 5 4" xfId="1838"/>
    <cellStyle name="Обычный 2 2 6" xfId="1839"/>
    <cellStyle name="Обычный 2 2 7" xfId="1840"/>
    <cellStyle name="Обычный 2 2 8" xfId="1841"/>
    <cellStyle name="Обычный 2 2 9" xfId="1842"/>
    <cellStyle name="Обычный 2 2_База1 (version 1)" xfId="1843"/>
    <cellStyle name="Обычный 2 20" xfId="1844"/>
    <cellStyle name="Обычный 2 21" xfId="1845"/>
    <cellStyle name="Обычный 2 22" xfId="1846"/>
    <cellStyle name="Обычный 2 23" xfId="1847"/>
    <cellStyle name="Обычный 2 23 2" xfId="1848"/>
    <cellStyle name="Обычный 2 24" xfId="1849"/>
    <cellStyle name="Обычный 2 24 2" xfId="1850"/>
    <cellStyle name="Обычный 2 24 3" xfId="1851"/>
    <cellStyle name="Обычный 2 24 4" xfId="1852"/>
    <cellStyle name="Обычный 2 24 5" xfId="1853"/>
    <cellStyle name="Обычный 2 25" xfId="1854"/>
    <cellStyle name="Обычный 2 26" xfId="1855"/>
    <cellStyle name="Обычный 2 27" xfId="1856"/>
    <cellStyle name="Обычный 2 28" xfId="1857"/>
    <cellStyle name="Обычный 2 29" xfId="1858"/>
    <cellStyle name="Обычный 2 3" xfId="1859"/>
    <cellStyle name="Обычный 2 3 2" xfId="1860"/>
    <cellStyle name="Обычный 2 3 2 2" xfId="1861"/>
    <cellStyle name="Обычный 2 3 2 3" xfId="1862"/>
    <cellStyle name="Обычный 2 3 2 4" xfId="1863"/>
    <cellStyle name="Обычный 2 3 3" xfId="1864"/>
    <cellStyle name="Обычный 2 3 4" xfId="1865"/>
    <cellStyle name="Обычный 2 3 4 2" xfId="1866"/>
    <cellStyle name="Обычный 2 3 4 3" xfId="1867"/>
    <cellStyle name="Обычный 2 3 5" xfId="1868"/>
    <cellStyle name="Обычный 2 3 6" xfId="1869"/>
    <cellStyle name="Обычный 2 3 7" xfId="1870"/>
    <cellStyle name="Обычный 2 3 8" xfId="1871"/>
    <cellStyle name="Обычный 2 3 9" xfId="1872"/>
    <cellStyle name="Обычный 2 30" xfId="1873"/>
    <cellStyle name="Обычный 2 31" xfId="1874"/>
    <cellStyle name="Обычный 2 32" xfId="1875"/>
    <cellStyle name="Обычный 2 33" xfId="1876"/>
    <cellStyle name="Обычный 2 33 2" xfId="1877"/>
    <cellStyle name="Обычный 2 34" xfId="1878"/>
    <cellStyle name="Обычный 2 35" xfId="1879"/>
    <cellStyle name="Обычный 2 36" xfId="1880"/>
    <cellStyle name="Обычный 2 37" xfId="1881"/>
    <cellStyle name="Обычный 2 38" xfId="1882"/>
    <cellStyle name="Обычный 2 39" xfId="1883"/>
    <cellStyle name="Обычный 2 4" xfId="1884"/>
    <cellStyle name="Обычный 2 4 10" xfId="1885"/>
    <cellStyle name="Обычный 2 4 2" xfId="1886"/>
    <cellStyle name="Обычный 2 4 2 2" xfId="1887"/>
    <cellStyle name="Обычный 2 4 2 3" xfId="1888"/>
    <cellStyle name="Обычный 2 4 2 4" xfId="1889"/>
    <cellStyle name="Обычный 2 4 3" xfId="1890"/>
    <cellStyle name="Обычный 2 4 3 2" xfId="1891"/>
    <cellStyle name="Обычный 2 4 3 3" xfId="1892"/>
    <cellStyle name="Обычный 2 4 4" xfId="1893"/>
    <cellStyle name="Обычный 2 4 5" xfId="1894"/>
    <cellStyle name="Обычный 2 4 6" xfId="1895"/>
    <cellStyle name="Обычный 2 4 7" xfId="1896"/>
    <cellStyle name="Обычный 2 4 8" xfId="1897"/>
    <cellStyle name="Обычный 2 4 9" xfId="1898"/>
    <cellStyle name="Обычный 2 40" xfId="1899"/>
    <cellStyle name="Обычный 2 47" xfId="1900"/>
    <cellStyle name="Обычный 2 5" xfId="1901"/>
    <cellStyle name="Обычный 2 5 2" xfId="1902"/>
    <cellStyle name="Обычный 2 5 2 2" xfId="1903"/>
    <cellStyle name="Обычный 2 5 3" xfId="1904"/>
    <cellStyle name="Обычный 2 5 3 2" xfId="1905"/>
    <cellStyle name="Обычный 2 5 3 3" xfId="1906"/>
    <cellStyle name="Обычный 2 5 3 4" xfId="1907"/>
    <cellStyle name="Обычный 2 51" xfId="1908"/>
    <cellStyle name="Обычный 2 6" xfId="1909"/>
    <cellStyle name="Обычный 2 6 2" xfId="1910"/>
    <cellStyle name="Обычный 2 6 2 2" xfId="1911"/>
    <cellStyle name="Обычный 2 6 2 3" xfId="1912"/>
    <cellStyle name="Обычный 2 7" xfId="1913"/>
    <cellStyle name="Обычный 2 7 2" xfId="1914"/>
    <cellStyle name="Обычный 2 8" xfId="1915"/>
    <cellStyle name="Обычный 2 9" xfId="1916"/>
    <cellStyle name="Обычный 2_12_08_12" xfId="1917"/>
    <cellStyle name="Обычный 20" xfId="1918"/>
    <cellStyle name="Обычный 21" xfId="1919"/>
    <cellStyle name="Обычный 22" xfId="1920"/>
    <cellStyle name="Обычный 23" xfId="1921"/>
    <cellStyle name="Обычный 24" xfId="1922"/>
    <cellStyle name="Обычный 25" xfId="1923"/>
    <cellStyle name="Обычный 26" xfId="1924"/>
    <cellStyle name="Обычный 27" xfId="1925"/>
    <cellStyle name="Обычный 28" xfId="1926"/>
    <cellStyle name="Обычный 29" xfId="1927"/>
    <cellStyle name="Обычный 3" xfId="1928"/>
    <cellStyle name="Обычный 3 10" xfId="1929"/>
    <cellStyle name="Обычный 3 10 2" xfId="1930"/>
    <cellStyle name="Обычный 3 10 3" xfId="1931"/>
    <cellStyle name="Обычный 3 11" xfId="1932"/>
    <cellStyle name="Обычный 3 11 2" xfId="1933"/>
    <cellStyle name="Обычный 3 11 3" xfId="1934"/>
    <cellStyle name="Обычный 3 12" xfId="1935"/>
    <cellStyle name="Обычный 3 12 2" xfId="1936"/>
    <cellStyle name="Обычный 3 12 3" xfId="1937"/>
    <cellStyle name="Обычный 3 13" xfId="1938"/>
    <cellStyle name="Обычный 3 13 2" xfId="1939"/>
    <cellStyle name="Обычный 3 13 2 2" xfId="1940"/>
    <cellStyle name="Обычный 3 13 2 2 2" xfId="1941"/>
    <cellStyle name="Обычный 3 13 2 3" xfId="1942"/>
    <cellStyle name="Обычный 3 13 3" xfId="1943"/>
    <cellStyle name="Обычный 3 13 3 2" xfId="1944"/>
    <cellStyle name="Обычный 3 13 4" xfId="1945"/>
    <cellStyle name="Обычный 3 13 4 2" xfId="1946"/>
    <cellStyle name="Обычный 3 13 5" xfId="1947"/>
    <cellStyle name="Обычный 3 13 6" xfId="1948"/>
    <cellStyle name="Обычный 3 13_pudost_16-07_17_startovye" xfId="1949"/>
    <cellStyle name="Обычный 3 14" xfId="1950"/>
    <cellStyle name="Обычный 3 14 2" xfId="1951"/>
    <cellStyle name="Обычный 3 15" xfId="1952"/>
    <cellStyle name="Обычный 3 15 2" xfId="1953"/>
    <cellStyle name="Обычный 3 16" xfId="1954"/>
    <cellStyle name="Обычный 3 16 2" xfId="1955"/>
    <cellStyle name="Обычный 3 17" xfId="1956"/>
    <cellStyle name="Обычный 3 17 2" xfId="1957"/>
    <cellStyle name="Обычный 3 18" xfId="1958"/>
    <cellStyle name="Обычный 3 18 2" xfId="1959"/>
    <cellStyle name="Обычный 3 19" xfId="1960"/>
    <cellStyle name="Обычный 3 19 2" xfId="1961"/>
    <cellStyle name="Обычный 3 2" xfId="1962"/>
    <cellStyle name="Обычный 3 2 10" xfId="1963"/>
    <cellStyle name="Обычный 3 2 11" xfId="1964"/>
    <cellStyle name="Обычный 3 2 12" xfId="1965"/>
    <cellStyle name="Обычный 3 2 13" xfId="1966"/>
    <cellStyle name="Обычный 3 2 2" xfId="1967"/>
    <cellStyle name="Обычный 3 2 2 10" xfId="1968"/>
    <cellStyle name="Обычный 3 2 2 2" xfId="1969"/>
    <cellStyle name="Обычный 3 2 2 2 2" xfId="1970"/>
    <cellStyle name="Обычный 3 2 2 3" xfId="1971"/>
    <cellStyle name="Обычный 3 2 2 4" xfId="1972"/>
    <cellStyle name="Обычный 3 2 2 5" xfId="1973"/>
    <cellStyle name="Обычный 3 2 2 6" xfId="1974"/>
    <cellStyle name="Обычный 3 2 2 7" xfId="1975"/>
    <cellStyle name="Обычный 3 2 2 8" xfId="1976"/>
    <cellStyle name="Обычный 3 2 2 9" xfId="1977"/>
    <cellStyle name="Обычный 3 2 3" xfId="1978"/>
    <cellStyle name="Обычный 3 2 4" xfId="1979"/>
    <cellStyle name="Обычный 3 2 4 2" xfId="1980"/>
    <cellStyle name="Обычный 3 2 4 3" xfId="1981"/>
    <cellStyle name="Обычный 3 2 5" xfId="1982"/>
    <cellStyle name="Обычный 3 2 6" xfId="1983"/>
    <cellStyle name="Обычный 3 2 7" xfId="1984"/>
    <cellStyle name="Обычный 3 2 8" xfId="1985"/>
    <cellStyle name="Обычный 3 2 9" xfId="1986"/>
    <cellStyle name="Обычный 3 20" xfId="1987"/>
    <cellStyle name="Обычный 3 20 2" xfId="1988"/>
    <cellStyle name="Обычный 3 21" xfId="1989"/>
    <cellStyle name="Обычный 3 21 2" xfId="1990"/>
    <cellStyle name="Обычный 3 22" xfId="1991"/>
    <cellStyle name="Обычный 3 23" xfId="1992"/>
    <cellStyle name="Обычный 3 24" xfId="1993"/>
    <cellStyle name="Обычный 3 3" xfId="1994"/>
    <cellStyle name="Обычный 3 3 2" xfId="1995"/>
    <cellStyle name="Обычный 3 3 3" xfId="1996"/>
    <cellStyle name="Обычный 3 3 4" xfId="1997"/>
    <cellStyle name="Обычный 3 3 5" xfId="1998"/>
    <cellStyle name="Обычный 3 4" xfId="1999"/>
    <cellStyle name="Обычный 3 4 2" xfId="2000"/>
    <cellStyle name="Обычный 3 4 3" xfId="2001"/>
    <cellStyle name="Обычный 3 5" xfId="2002"/>
    <cellStyle name="Обычный 3 5 2" xfId="2003"/>
    <cellStyle name="Обычный 3 5 2 2" xfId="2004"/>
    <cellStyle name="Обычный 3 5 3" xfId="2005"/>
    <cellStyle name="Обычный 3 5 4" xfId="2006"/>
    <cellStyle name="Обычный 3 5 5" xfId="2007"/>
    <cellStyle name="Обычный 3 6" xfId="2008"/>
    <cellStyle name="Обычный 3 6 2" xfId="2009"/>
    <cellStyle name="Обычный 3 6 3" xfId="2010"/>
    <cellStyle name="Обычный 3 7" xfId="2011"/>
    <cellStyle name="Обычный 3 7 2" xfId="2012"/>
    <cellStyle name="Обычный 3 8" xfId="2013"/>
    <cellStyle name="Обычный 3 8 2" xfId="2014"/>
    <cellStyle name="Обычный 3 8 3" xfId="2015"/>
    <cellStyle name="Обычный 3 9" xfId="2016"/>
    <cellStyle name="Обычный 3 9 2" xfId="2017"/>
    <cellStyle name="Обычный 3 9 3" xfId="2018"/>
    <cellStyle name="Обычный 3_1443_germes-27.07.2014 финал" xfId="2019"/>
    <cellStyle name="Обычный 30" xfId="2020"/>
    <cellStyle name="Обычный 30 12" xfId="2021"/>
    <cellStyle name="Обычный 30 16" xfId="2022"/>
    <cellStyle name="Обычный 30 3" xfId="2023"/>
    <cellStyle name="Обычный 30 4" xfId="2024"/>
    <cellStyle name="Обычный 30 5" xfId="2025"/>
    <cellStyle name="Обычный 31" xfId="2026"/>
    <cellStyle name="Обычный 34" xfId="2027"/>
    <cellStyle name="Обычный 35" xfId="2028"/>
    <cellStyle name="Обычный 36" xfId="2029"/>
    <cellStyle name="Обычный 39" xfId="2030"/>
    <cellStyle name="Обычный 4" xfId="2031"/>
    <cellStyle name="Обычный 4 10" xfId="2032"/>
    <cellStyle name="Обычный 4 11" xfId="2033"/>
    <cellStyle name="Обычный 4 12" xfId="2034"/>
    <cellStyle name="Обычный 4 13" xfId="2035"/>
    <cellStyle name="Обычный 4 13 2" xfId="2036"/>
    <cellStyle name="Обычный 4 13 3" xfId="2037"/>
    <cellStyle name="Обычный 4 14" xfId="2038"/>
    <cellStyle name="Обычный 4 14 2" xfId="2039"/>
    <cellStyle name="Обычный 4 14 3" xfId="2040"/>
    <cellStyle name="Обычный 4 14 4" xfId="2041"/>
    <cellStyle name="Обычный 4 15" xfId="2042"/>
    <cellStyle name="Обычный 4 16" xfId="2043"/>
    <cellStyle name="Обычный 4 17" xfId="2044"/>
    <cellStyle name="Обычный 4 2" xfId="2045"/>
    <cellStyle name="Обычный 4 2 2" xfId="2046"/>
    <cellStyle name="Обычный 4 2 2 2" xfId="2047"/>
    <cellStyle name="Обычный 4 2 2 3" xfId="2048"/>
    <cellStyle name="Обычный 4 2 3" xfId="2049"/>
    <cellStyle name="Обычный 4 2 4" xfId="2050"/>
    <cellStyle name="Обычный 4 3" xfId="2051"/>
    <cellStyle name="Обычный 4 4" xfId="2052"/>
    <cellStyle name="Обычный 4 5" xfId="2053"/>
    <cellStyle name="Обычный 4 6" xfId="2054"/>
    <cellStyle name="Обычный 4 7" xfId="2055"/>
    <cellStyle name="Обычный 4 8" xfId="2056"/>
    <cellStyle name="Обычный 4 9" xfId="2057"/>
    <cellStyle name="Обычный 4_МЛ" xfId="2058"/>
    <cellStyle name="Обычный 40" xfId="2059"/>
    <cellStyle name="Обычный 42" xfId="2060"/>
    <cellStyle name="Обычный 43" xfId="2061"/>
    <cellStyle name="Обычный 45" xfId="2062"/>
    <cellStyle name="Обычный 5" xfId="2063"/>
    <cellStyle name="Обычный 5 10" xfId="2064"/>
    <cellStyle name="Обычный 5 11" xfId="2065"/>
    <cellStyle name="Обычный 5 12" xfId="2066"/>
    <cellStyle name="Обычный 5 13" xfId="2067"/>
    <cellStyle name="Обычный 5 13 2" xfId="2068"/>
    <cellStyle name="Обычный 5 14" xfId="2069"/>
    <cellStyle name="Обычный 5 14 2" xfId="2070"/>
    <cellStyle name="Обычный 5 14 3" xfId="2071"/>
    <cellStyle name="Обычный 5 15" xfId="2072"/>
    <cellStyle name="Обычный 5 16" xfId="2073"/>
    <cellStyle name="Обычный 5 17" xfId="2074"/>
    <cellStyle name="Обычный 5 18" xfId="2075"/>
    <cellStyle name="Обычный 5 19" xfId="2076"/>
    <cellStyle name="Обычный 5 19 2" xfId="2077"/>
    <cellStyle name="Обычный 5 19 3" xfId="2078"/>
    <cellStyle name="Обычный 5 2" xfId="2079"/>
    <cellStyle name="Обычный 5 2 2" xfId="2080"/>
    <cellStyle name="Обычный 5 2 2 2" xfId="2081"/>
    <cellStyle name="Обычный 5 2 2 3" xfId="2082"/>
    <cellStyle name="Обычный 5 2 3" xfId="2083"/>
    <cellStyle name="Обычный 5 2 3 2" xfId="2084"/>
    <cellStyle name="Обычный 5 2 3 3" xfId="2085"/>
    <cellStyle name="Обычный 5 2 4" xfId="2086"/>
    <cellStyle name="Обычный 5 2 5" xfId="2087"/>
    <cellStyle name="Обычный 5 20" xfId="2088"/>
    <cellStyle name="Обычный 5 20 2" xfId="2089"/>
    <cellStyle name="Обычный 5 20 3" xfId="2090"/>
    <cellStyle name="Обычный 5 21" xfId="2091"/>
    <cellStyle name="Обычный 5 21 2" xfId="2092"/>
    <cellStyle name="Обычный 5 21 2 2" xfId="2093"/>
    <cellStyle name="Обычный 5 21 3" xfId="2094"/>
    <cellStyle name="Обычный 5 22" xfId="2095"/>
    <cellStyle name="Обычный 5 3" xfId="2096"/>
    <cellStyle name="Обычный 5 3 2" xfId="2097"/>
    <cellStyle name="Обычный 5 3 2 2" xfId="2098"/>
    <cellStyle name="Обычный 5 3 2 3" xfId="2099"/>
    <cellStyle name="Обычный 5 3 3" xfId="2100"/>
    <cellStyle name="Обычный 5 3 3 2" xfId="2101"/>
    <cellStyle name="Обычный 5 3 4" xfId="2102"/>
    <cellStyle name="Обычный 5 3 4 2" xfId="2103"/>
    <cellStyle name="Обычный 5 3 5" xfId="2104"/>
    <cellStyle name="Обычный 5 4" xfId="2105"/>
    <cellStyle name="Обычный 5 4 2" xfId="2106"/>
    <cellStyle name="Обычный 5 4 2 2" xfId="2107"/>
    <cellStyle name="Обычный 5 4 2 3" xfId="2108"/>
    <cellStyle name="Обычный 5 4 3" xfId="2109"/>
    <cellStyle name="Обычный 5 5" xfId="2110"/>
    <cellStyle name="Обычный 5 6" xfId="2111"/>
    <cellStyle name="Обычный 5 7" xfId="2112"/>
    <cellStyle name="Обычный 5 8" xfId="2113"/>
    <cellStyle name="Обычный 5 9" xfId="2114"/>
    <cellStyle name="Обычный 5_15_06_2014_prinevskoe" xfId="2115"/>
    <cellStyle name="Обычный 6" xfId="2116"/>
    <cellStyle name="Обычный 6 10" xfId="2117"/>
    <cellStyle name="Обычный 6 11" xfId="2118"/>
    <cellStyle name="Обычный 6 12" xfId="2119"/>
    <cellStyle name="Обычный 6 13" xfId="2120"/>
    <cellStyle name="Обычный 6 14" xfId="2121"/>
    <cellStyle name="Обычный 6 15" xfId="2122"/>
    <cellStyle name="Обычный 6 16" xfId="2123"/>
    <cellStyle name="Обычный 6 17" xfId="2124"/>
    <cellStyle name="Обычный 6 2" xfId="2125"/>
    <cellStyle name="Обычный 6 2 2" xfId="2126"/>
    <cellStyle name="Обычный 6 2 3" xfId="2127"/>
    <cellStyle name="Обычный 6 3" xfId="2128"/>
    <cellStyle name="Обычный 6 4" xfId="2129"/>
    <cellStyle name="Обычный 6 5" xfId="2130"/>
    <cellStyle name="Обычный 6 6" xfId="2131"/>
    <cellStyle name="Обычный 6 7" xfId="2132"/>
    <cellStyle name="Обычный 6 8" xfId="2133"/>
    <cellStyle name="Обычный 6 9" xfId="2134"/>
    <cellStyle name="Обычный 6_Гермес 26.09.15" xfId="2135"/>
    <cellStyle name="Обычный 7" xfId="2136"/>
    <cellStyle name="Обычный 7 10" xfId="2137"/>
    <cellStyle name="Обычный 7 11" xfId="2138"/>
    <cellStyle name="Обычный 7 12" xfId="2139"/>
    <cellStyle name="Обычный 7 13" xfId="2140"/>
    <cellStyle name="Обычный 7 2" xfId="2141"/>
    <cellStyle name="Обычный 7 3" xfId="2142"/>
    <cellStyle name="Обычный 7 4" xfId="2143"/>
    <cellStyle name="Обычный 7 5" xfId="2144"/>
    <cellStyle name="Обычный 7 6" xfId="2145"/>
    <cellStyle name="Обычный 7 7" xfId="2146"/>
    <cellStyle name="Обычный 7 8" xfId="2147"/>
    <cellStyle name="Обычный 7 9" xfId="2148"/>
    <cellStyle name="Обычный 8" xfId="2149"/>
    <cellStyle name="Обычный 8 2" xfId="2150"/>
    <cellStyle name="Обычный 8 3" xfId="2151"/>
    <cellStyle name="Обычный 8 4" xfId="2152"/>
    <cellStyle name="Обычный 8 5" xfId="2153"/>
    <cellStyle name="Обычный 9" xfId="2154"/>
    <cellStyle name="Обычный 9 2" xfId="2155"/>
    <cellStyle name="Обычный 9 3" xfId="2156"/>
    <cellStyle name="Обычный_60-80" xfId="2157"/>
    <cellStyle name="Обычный_База 2 2 2 2 2 2" xfId="2158"/>
    <cellStyle name="Обычный_База 3" xfId="2159"/>
    <cellStyle name="Обычный_База_База1 2_База1 (version 1)" xfId="2160"/>
    <cellStyle name="Обычный_Выездка технические1 2" xfId="2161"/>
    <cellStyle name="Обычный_Выездка технические1 2 2" xfId="2162"/>
    <cellStyle name="Обычный_конкур К 2" xfId="2163"/>
    <cellStyle name="Обычный_конкур1 2" xfId="2164"/>
    <cellStyle name="Обычный_конкур1 2 2" xfId="2165"/>
    <cellStyle name="Обычный_Лист Microsoft Excel 10" xfId="2166"/>
    <cellStyle name="Обычный_Лист Microsoft Excel 11" xfId="2167"/>
    <cellStyle name="Обычный_Лист Microsoft Excel 2" xfId="2168"/>
    <cellStyle name="Обычный_Лист Microsoft Excel 2 12" xfId="2169"/>
    <cellStyle name="Обычный_Лист Microsoft Excel 2 2 2" xfId="2170"/>
    <cellStyle name="Обычный_Лист Microsoft Excel 2 3" xfId="2171"/>
    <cellStyle name="Обычный_Лист Microsoft Excel 4 2" xfId="2172"/>
    <cellStyle name="Обычный_Лист Microsoft Excel_25_05_13 2" xfId="2173"/>
    <cellStyle name="Обычный_Орел 11" xfId="2174"/>
    <cellStyle name="Обычный_Россия (В) юниоры 2" xfId="2175"/>
    <cellStyle name="Обычный_Россия (В) юниоры 2_Стартовые 04-06.04.13" xfId="2176"/>
    <cellStyle name="Обычный_Россия (В) юниоры 2_Стартовые 04-06.04.13 2" xfId="2177"/>
    <cellStyle name="Обычный_Форма технических_конкур" xfId="2178"/>
    <cellStyle name="Плохой" xfId="2179"/>
    <cellStyle name="Плохой 2" xfId="2180"/>
    <cellStyle name="Плохой 2 2" xfId="2181"/>
    <cellStyle name="Плохой 3" xfId="2182"/>
    <cellStyle name="Плохой 3 2" xfId="2183"/>
    <cellStyle name="Плохой 4" xfId="2184"/>
    <cellStyle name="Плохой 4 2" xfId="2185"/>
    <cellStyle name="Плохой 5" xfId="2186"/>
    <cellStyle name="Пояснение" xfId="2187"/>
    <cellStyle name="Пояснение 2" xfId="2188"/>
    <cellStyle name="Пояснение 2 2" xfId="2189"/>
    <cellStyle name="Пояснение 3" xfId="2190"/>
    <cellStyle name="Пояснение 3 2" xfId="2191"/>
    <cellStyle name="Пояснение 4" xfId="2192"/>
    <cellStyle name="Примечание" xfId="2193"/>
    <cellStyle name="Примечание 2" xfId="2194"/>
    <cellStyle name="Примечание 2 2" xfId="2195"/>
    <cellStyle name="Примечание 2 3" xfId="2196"/>
    <cellStyle name="Примечание 3" xfId="2197"/>
    <cellStyle name="Примечание 4" xfId="2198"/>
    <cellStyle name="Примечание 5" xfId="2199"/>
    <cellStyle name="Примечание 6" xfId="2200"/>
    <cellStyle name="Percent" xfId="2201"/>
    <cellStyle name="Процентный 2" xfId="2202"/>
    <cellStyle name="Процентный 2 2" xfId="2203"/>
    <cellStyle name="Связанная ячейка" xfId="2204"/>
    <cellStyle name="Связанная ячейка 2" xfId="2205"/>
    <cellStyle name="Связанная ячейка 2 2" xfId="2206"/>
    <cellStyle name="Связанная ячейка 3" xfId="2207"/>
    <cellStyle name="Связанная ячейка 3 2" xfId="2208"/>
    <cellStyle name="Связанная ячейка 4" xfId="2209"/>
    <cellStyle name="Текст предупреждения" xfId="2210"/>
    <cellStyle name="Текст предупреждения 2" xfId="2211"/>
    <cellStyle name="Текст предупреждения 2 2" xfId="2212"/>
    <cellStyle name="Текст предупреждения 3" xfId="2213"/>
    <cellStyle name="Текст предупреждения 3 2" xfId="2214"/>
    <cellStyle name="Текст предупреждения 4" xfId="2215"/>
    <cellStyle name="Comma" xfId="2216"/>
    <cellStyle name="Comma [0]" xfId="2217"/>
    <cellStyle name="Финансовый 2" xfId="2218"/>
    <cellStyle name="Финансовый 2 2" xfId="2219"/>
    <cellStyle name="Финансовый 2 2 2" xfId="2220"/>
    <cellStyle name="Финансовый 2 2 2 2" xfId="2221"/>
    <cellStyle name="Финансовый 2 2 2 2 2" xfId="2222"/>
    <cellStyle name="Финансовый 2 2 3" xfId="2223"/>
    <cellStyle name="Финансовый 2 2 3 2" xfId="2224"/>
    <cellStyle name="Финансовый 2 2 3 3" xfId="2225"/>
    <cellStyle name="Финансовый 2 2 3 4" xfId="2226"/>
    <cellStyle name="Финансовый 2 2 3 5" xfId="2227"/>
    <cellStyle name="Финансовый 2 2 3 6" xfId="2228"/>
    <cellStyle name="Финансовый 2 2 4" xfId="2229"/>
    <cellStyle name="Финансовый 2 2 4 2" xfId="2230"/>
    <cellStyle name="Финансовый 2 2 4 2 2" xfId="2231"/>
    <cellStyle name="Финансовый 2 2 5" xfId="2232"/>
    <cellStyle name="Финансовый 2 2 5 2" xfId="2233"/>
    <cellStyle name="Финансовый 2 2 5 2 2" xfId="2234"/>
    <cellStyle name="Финансовый 2 2 6" xfId="2235"/>
    <cellStyle name="Финансовый 2 2 6 2" xfId="2236"/>
    <cellStyle name="Финансовый 2 2 6 2 2" xfId="2237"/>
    <cellStyle name="Финансовый 2 2 7" xfId="2238"/>
    <cellStyle name="Финансовый 2 3" xfId="2239"/>
    <cellStyle name="Финансовый 2 3 2" xfId="2240"/>
    <cellStyle name="Финансовый 2 3 2 2" xfId="2241"/>
    <cellStyle name="Финансовый 2 4" xfId="2242"/>
    <cellStyle name="Финансовый 2 4 2" xfId="2243"/>
    <cellStyle name="Финансовый 2 4 2 2" xfId="2244"/>
    <cellStyle name="Финансовый 2 5" xfId="2245"/>
    <cellStyle name="Финансовый 2 6" xfId="2246"/>
    <cellStyle name="Финансовый 2 7" xfId="2247"/>
    <cellStyle name="Финансовый 2 8" xfId="2248"/>
    <cellStyle name="Финансовый 2 9" xfId="2249"/>
    <cellStyle name="Финансовый 3" xfId="2250"/>
    <cellStyle name="Финансовый 3 2" xfId="2251"/>
    <cellStyle name="Финансовый 3 2 2" xfId="2252"/>
    <cellStyle name="Финансовый 3 2 2 2" xfId="2253"/>
    <cellStyle name="Финансовый 3 3" xfId="2254"/>
    <cellStyle name="Финансовый 3 3 2" xfId="2255"/>
    <cellStyle name="Финансовый 4" xfId="2256"/>
    <cellStyle name="Финансовый 4 2" xfId="2257"/>
    <cellStyle name="Финансовый 4 2 2" xfId="2258"/>
    <cellStyle name="Финансовый 4 2 3" xfId="2259"/>
    <cellStyle name="Финансовый 4 2 4" xfId="2260"/>
    <cellStyle name="Финансовый 4 2 5" xfId="2261"/>
    <cellStyle name="Финансовый 4 2 6" xfId="2262"/>
    <cellStyle name="Финансовый 4 3" xfId="2263"/>
    <cellStyle name="Хороший" xfId="2264"/>
    <cellStyle name="Хороший 2" xfId="2265"/>
    <cellStyle name="Хороший 2 2" xfId="2266"/>
    <cellStyle name="Хороший 3" xfId="2267"/>
    <cellStyle name="Хороший 3 2" xfId="2268"/>
    <cellStyle name="Хороший 4" xfId="2269"/>
    <cellStyle name="Хороший 4 2" xfId="2270"/>
    <cellStyle name="Хороший 5" xfId="22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952500</xdr:colOff>
      <xdr:row>0</xdr:row>
      <xdr:rowOff>323850</xdr:rowOff>
    </xdr:from>
    <xdr:to>
      <xdr:col>11</xdr:col>
      <xdr:colOff>866775</xdr:colOff>
      <xdr:row>1</xdr:row>
      <xdr:rowOff>647700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323850"/>
          <a:ext cx="1438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304800</xdr:rowOff>
    </xdr:from>
    <xdr:to>
      <xdr:col>4</xdr:col>
      <xdr:colOff>285750</xdr:colOff>
      <xdr:row>1</xdr:row>
      <xdr:rowOff>628650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04800"/>
          <a:ext cx="1628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171450</xdr:rowOff>
    </xdr:from>
    <xdr:to>
      <xdr:col>4</xdr:col>
      <xdr:colOff>457200</xdr:colOff>
      <xdr:row>1</xdr:row>
      <xdr:rowOff>771525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1733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1</xdr:row>
      <xdr:rowOff>161925</xdr:rowOff>
    </xdr:from>
    <xdr:to>
      <xdr:col>18</xdr:col>
      <xdr:colOff>152400</xdr:colOff>
      <xdr:row>1</xdr:row>
      <xdr:rowOff>828675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161925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142875</xdr:rowOff>
    </xdr:from>
    <xdr:to>
      <xdr:col>2</xdr:col>
      <xdr:colOff>1123950</xdr:colOff>
      <xdr:row>1</xdr:row>
      <xdr:rowOff>676275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1362075</xdr:colOff>
      <xdr:row>1</xdr:row>
      <xdr:rowOff>28575</xdr:rowOff>
    </xdr:from>
    <xdr:to>
      <xdr:col>11</xdr:col>
      <xdr:colOff>266700</xdr:colOff>
      <xdr:row>1</xdr:row>
      <xdr:rowOff>723900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2857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142875</xdr:rowOff>
    </xdr:from>
    <xdr:to>
      <xdr:col>3</xdr:col>
      <xdr:colOff>1123950</xdr:colOff>
      <xdr:row>1</xdr:row>
      <xdr:rowOff>676275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</xdr:row>
      <xdr:rowOff>76200</xdr:rowOff>
    </xdr:from>
    <xdr:to>
      <xdr:col>13</xdr:col>
      <xdr:colOff>209550</xdr:colOff>
      <xdr:row>1</xdr:row>
      <xdr:rowOff>771525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76200"/>
          <a:ext cx="1162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114300</xdr:rowOff>
    </xdr:from>
    <xdr:to>
      <xdr:col>2</xdr:col>
      <xdr:colOff>1104900</xdr:colOff>
      <xdr:row>1</xdr:row>
      <xdr:rowOff>638175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1362075</xdr:colOff>
      <xdr:row>1</xdr:row>
      <xdr:rowOff>28575</xdr:rowOff>
    </xdr:from>
    <xdr:to>
      <xdr:col>11</xdr:col>
      <xdr:colOff>266700</xdr:colOff>
      <xdr:row>1</xdr:row>
      <xdr:rowOff>723900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28575"/>
          <a:ext cx="1162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247650</xdr:rowOff>
    </xdr:from>
    <xdr:to>
      <xdr:col>4</xdr:col>
      <xdr:colOff>38100</xdr:colOff>
      <xdr:row>2</xdr:row>
      <xdr:rowOff>152400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47650"/>
          <a:ext cx="1447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180975</xdr:rowOff>
    </xdr:from>
    <xdr:to>
      <xdr:col>3</xdr:col>
      <xdr:colOff>1076325</xdr:colOff>
      <xdr:row>3</xdr:row>
      <xdr:rowOff>38100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80975"/>
          <a:ext cx="1333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U73"/>
  <sheetViews>
    <sheetView tabSelected="1" view="pageBreakPreview" zoomScaleSheetLayoutView="100" zoomScalePageLayoutView="0" workbookViewId="0" topLeftCell="A2">
      <selection activeCell="A2" sqref="A2:L2"/>
    </sheetView>
  </sheetViews>
  <sheetFormatPr defaultColWidth="9.140625" defaultRowHeight="12.75"/>
  <cols>
    <col min="1" max="1" width="5.140625" style="201" customWidth="1"/>
    <col min="2" max="2" width="5.28125" style="201" hidden="1" customWidth="1"/>
    <col min="3" max="3" width="5.140625" style="201" hidden="1" customWidth="1"/>
    <col min="4" max="4" width="17.28125" style="1" customWidth="1"/>
    <col min="5" max="5" width="8.421875" style="202" customWidth="1"/>
    <col min="6" max="6" width="6.7109375" style="201" customWidth="1"/>
    <col min="7" max="7" width="34.140625" style="1" customWidth="1"/>
    <col min="8" max="8" width="10.00390625" style="1" customWidth="1"/>
    <col min="9" max="9" width="17.00390625" style="203" customWidth="1"/>
    <col min="10" max="10" width="15.8515625" style="203" customWidth="1"/>
    <col min="11" max="11" width="22.8515625" style="201" customWidth="1"/>
    <col min="12" max="12" width="14.57421875" style="201" customWidth="1"/>
    <col min="13" max="16384" width="9.140625" style="1" customWidth="1"/>
  </cols>
  <sheetData>
    <row r="1" ht="27" customHeight="1"/>
    <row r="2" spans="1:12" ht="87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s="2" customFormat="1" ht="15" customHeight="1">
      <c r="A3" s="271" t="s">
        <v>377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1:12" s="2" customFormat="1" ht="33" customHeight="1">
      <c r="A4" s="272" t="s">
        <v>400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s="2" customFormat="1" ht="15" customHeight="1">
      <c r="A5" s="272" t="s">
        <v>378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3" t="s">
        <v>0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</row>
    <row r="7" spans="1:12" s="3" customFormat="1" ht="15" customHeight="1">
      <c r="A7" s="204" t="s">
        <v>379</v>
      </c>
      <c r="B7" s="204"/>
      <c r="C7" s="204"/>
      <c r="D7" s="204"/>
      <c r="E7" s="204"/>
      <c r="F7" s="204"/>
      <c r="G7" s="204"/>
      <c r="H7" s="205"/>
      <c r="I7" s="206"/>
      <c r="J7" s="206"/>
      <c r="K7" s="207"/>
      <c r="L7" s="208" t="s">
        <v>401</v>
      </c>
    </row>
    <row r="8" spans="1:12" s="4" customFormat="1" ht="72.75" customHeight="1">
      <c r="A8" s="129" t="s">
        <v>1</v>
      </c>
      <c r="B8" s="129" t="s">
        <v>2</v>
      </c>
      <c r="C8" s="129"/>
      <c r="D8" s="130" t="s">
        <v>380</v>
      </c>
      <c r="E8" s="209" t="s">
        <v>3</v>
      </c>
      <c r="F8" s="129" t="s">
        <v>4</v>
      </c>
      <c r="G8" s="130" t="s">
        <v>381</v>
      </c>
      <c r="H8" s="130" t="s">
        <v>3</v>
      </c>
      <c r="I8" s="130" t="s">
        <v>5</v>
      </c>
      <c r="J8" s="130" t="s">
        <v>6</v>
      </c>
      <c r="K8" s="130" t="s">
        <v>7</v>
      </c>
      <c r="L8" s="199" t="s">
        <v>8</v>
      </c>
    </row>
    <row r="9" spans="1:21" s="212" customFormat="1" ht="39.75" customHeight="1">
      <c r="A9" s="210">
        <v>1</v>
      </c>
      <c r="B9" s="211"/>
      <c r="C9" s="210"/>
      <c r="D9" s="14" t="s">
        <v>133</v>
      </c>
      <c r="E9" s="11" t="s">
        <v>134</v>
      </c>
      <c r="F9" s="12" t="s">
        <v>13</v>
      </c>
      <c r="G9" s="25" t="s">
        <v>81</v>
      </c>
      <c r="H9" s="26" t="s">
        <v>82</v>
      </c>
      <c r="I9" s="24" t="s">
        <v>83</v>
      </c>
      <c r="J9" s="27" t="s">
        <v>16</v>
      </c>
      <c r="K9" s="27" t="s">
        <v>317</v>
      </c>
      <c r="L9" s="211" t="s">
        <v>9</v>
      </c>
      <c r="M9" s="1"/>
      <c r="N9" s="1"/>
      <c r="O9" s="1"/>
      <c r="P9" s="1"/>
      <c r="Q9" s="1"/>
      <c r="R9" s="1"/>
      <c r="S9" s="1"/>
      <c r="T9" s="1"/>
      <c r="U9" s="1"/>
    </row>
    <row r="10" spans="1:21" s="212" customFormat="1" ht="39.75" customHeight="1">
      <c r="A10" s="210">
        <v>2</v>
      </c>
      <c r="B10" s="211"/>
      <c r="C10" s="210"/>
      <c r="D10" s="22" t="s">
        <v>33</v>
      </c>
      <c r="E10" s="23" t="s">
        <v>34</v>
      </c>
      <c r="F10" s="24">
        <v>3</v>
      </c>
      <c r="G10" s="25" t="s">
        <v>35</v>
      </c>
      <c r="H10" s="26" t="s">
        <v>36</v>
      </c>
      <c r="I10" s="24" t="s">
        <v>37</v>
      </c>
      <c r="J10" s="27" t="s">
        <v>38</v>
      </c>
      <c r="K10" s="24" t="s">
        <v>352</v>
      </c>
      <c r="L10" s="211" t="s">
        <v>9</v>
      </c>
      <c r="M10" s="1"/>
      <c r="N10" s="1"/>
      <c r="O10" s="1"/>
      <c r="P10" s="1"/>
      <c r="Q10" s="1"/>
      <c r="R10" s="1"/>
      <c r="S10" s="1"/>
      <c r="T10" s="1"/>
      <c r="U10" s="1"/>
    </row>
    <row r="11" spans="1:12" s="212" customFormat="1" ht="39.75" customHeight="1">
      <c r="A11" s="210">
        <v>3</v>
      </c>
      <c r="B11" s="211"/>
      <c r="C11" s="210"/>
      <c r="D11" s="22" t="s">
        <v>277</v>
      </c>
      <c r="E11" s="11" t="s">
        <v>279</v>
      </c>
      <c r="F11" s="24" t="s">
        <v>14</v>
      </c>
      <c r="G11" s="6" t="s">
        <v>209</v>
      </c>
      <c r="H11" s="77" t="s">
        <v>210</v>
      </c>
      <c r="I11" s="49" t="s">
        <v>19</v>
      </c>
      <c r="J11" s="21" t="s">
        <v>211</v>
      </c>
      <c r="K11" s="27" t="s">
        <v>317</v>
      </c>
      <c r="L11" s="211" t="s">
        <v>9</v>
      </c>
    </row>
    <row r="12" spans="1:12" s="212" customFormat="1" ht="39.75" customHeight="1">
      <c r="A12" s="210">
        <v>4</v>
      </c>
      <c r="B12" s="211"/>
      <c r="C12" s="210"/>
      <c r="D12" s="22" t="s">
        <v>25</v>
      </c>
      <c r="E12" s="23" t="s">
        <v>26</v>
      </c>
      <c r="F12" s="24">
        <v>2</v>
      </c>
      <c r="G12" s="25" t="s">
        <v>27</v>
      </c>
      <c r="H12" s="26" t="s">
        <v>28</v>
      </c>
      <c r="I12" s="24" t="s">
        <v>29</v>
      </c>
      <c r="J12" s="27" t="s">
        <v>15</v>
      </c>
      <c r="K12" s="44" t="s">
        <v>317</v>
      </c>
      <c r="L12" s="211" t="s">
        <v>9</v>
      </c>
    </row>
    <row r="13" spans="1:12" s="212" customFormat="1" ht="39.75" customHeight="1">
      <c r="A13" s="210">
        <v>5</v>
      </c>
      <c r="B13" s="211"/>
      <c r="C13" s="210"/>
      <c r="D13" s="22" t="s">
        <v>315</v>
      </c>
      <c r="E13" s="23" t="s">
        <v>312</v>
      </c>
      <c r="F13" s="24" t="s">
        <v>14</v>
      </c>
      <c r="G13" s="25" t="s">
        <v>313</v>
      </c>
      <c r="H13" s="26" t="s">
        <v>280</v>
      </c>
      <c r="I13" s="24" t="s">
        <v>314</v>
      </c>
      <c r="J13" s="27" t="s">
        <v>127</v>
      </c>
      <c r="K13" s="92" t="s">
        <v>316</v>
      </c>
      <c r="L13" s="211" t="s">
        <v>9</v>
      </c>
    </row>
    <row r="14" spans="1:21" s="212" customFormat="1" ht="39.75" customHeight="1">
      <c r="A14" s="210">
        <v>6</v>
      </c>
      <c r="B14" s="211"/>
      <c r="C14" s="210"/>
      <c r="D14" s="28" t="s">
        <v>151</v>
      </c>
      <c r="E14" s="47" t="s">
        <v>152</v>
      </c>
      <c r="F14" s="78" t="s">
        <v>14</v>
      </c>
      <c r="G14" s="75" t="s">
        <v>169</v>
      </c>
      <c r="H14" s="11" t="s">
        <v>170</v>
      </c>
      <c r="I14" s="16" t="s">
        <v>85</v>
      </c>
      <c r="J14" s="12" t="s">
        <v>16</v>
      </c>
      <c r="K14" s="92" t="s">
        <v>316</v>
      </c>
      <c r="L14" s="211" t="s">
        <v>9</v>
      </c>
      <c r="M14" s="1"/>
      <c r="N14" s="1"/>
      <c r="O14" s="1"/>
      <c r="P14" s="1"/>
      <c r="Q14" s="1"/>
      <c r="R14" s="1"/>
      <c r="S14" s="1"/>
      <c r="T14" s="1"/>
      <c r="U14" s="1"/>
    </row>
    <row r="15" spans="1:12" s="212" customFormat="1" ht="39.75" customHeight="1">
      <c r="A15" s="210">
        <v>7</v>
      </c>
      <c r="B15" s="211"/>
      <c r="C15" s="210"/>
      <c r="D15" s="28" t="s">
        <v>154</v>
      </c>
      <c r="E15" s="47" t="s">
        <v>155</v>
      </c>
      <c r="F15" s="76" t="s">
        <v>14</v>
      </c>
      <c r="G15" s="10" t="s">
        <v>157</v>
      </c>
      <c r="H15" s="36" t="s">
        <v>158</v>
      </c>
      <c r="I15" s="79" t="s">
        <v>61</v>
      </c>
      <c r="J15" s="68" t="s">
        <v>156</v>
      </c>
      <c r="K15" s="44" t="s">
        <v>351</v>
      </c>
      <c r="L15" s="211" t="s">
        <v>9</v>
      </c>
    </row>
    <row r="16" spans="1:12" s="212" customFormat="1" ht="39.75" customHeight="1">
      <c r="A16" s="210">
        <v>8</v>
      </c>
      <c r="B16" s="211"/>
      <c r="C16" s="210"/>
      <c r="D16" s="28" t="s">
        <v>154</v>
      </c>
      <c r="E16" s="47" t="s">
        <v>155</v>
      </c>
      <c r="F16" s="76" t="s">
        <v>14</v>
      </c>
      <c r="G16" s="10" t="s">
        <v>145</v>
      </c>
      <c r="H16" s="41" t="s">
        <v>146</v>
      </c>
      <c r="I16" s="19" t="s">
        <v>61</v>
      </c>
      <c r="J16" s="68" t="s">
        <v>156</v>
      </c>
      <c r="K16" s="44" t="s">
        <v>318</v>
      </c>
      <c r="L16" s="211" t="s">
        <v>9</v>
      </c>
    </row>
    <row r="17" spans="1:21" s="212" customFormat="1" ht="39.75" customHeight="1">
      <c r="A17" s="210">
        <v>9</v>
      </c>
      <c r="B17" s="211"/>
      <c r="C17" s="210"/>
      <c r="D17" s="22" t="s">
        <v>159</v>
      </c>
      <c r="E17" s="23" t="s">
        <v>160</v>
      </c>
      <c r="F17" s="24">
        <v>3</v>
      </c>
      <c r="G17" s="25" t="s">
        <v>128</v>
      </c>
      <c r="H17" s="26" t="s">
        <v>129</v>
      </c>
      <c r="I17" s="24" t="s">
        <v>130</v>
      </c>
      <c r="J17" s="27" t="s">
        <v>131</v>
      </c>
      <c r="K17" s="92" t="s">
        <v>353</v>
      </c>
      <c r="L17" s="211" t="s">
        <v>9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s="212" customFormat="1" ht="39.75" customHeight="1">
      <c r="A18" s="210">
        <v>10</v>
      </c>
      <c r="B18" s="211"/>
      <c r="C18" s="210"/>
      <c r="D18" s="22" t="s">
        <v>159</v>
      </c>
      <c r="E18" s="23" t="s">
        <v>160</v>
      </c>
      <c r="F18" s="24">
        <v>3</v>
      </c>
      <c r="G18" s="25" t="s">
        <v>161</v>
      </c>
      <c r="H18" s="26" t="s">
        <v>162</v>
      </c>
      <c r="I18" s="24" t="s">
        <v>163</v>
      </c>
      <c r="J18" s="27" t="s">
        <v>131</v>
      </c>
      <c r="K18" s="92" t="s">
        <v>353</v>
      </c>
      <c r="L18" s="211" t="s">
        <v>9</v>
      </c>
      <c r="M18" s="1"/>
      <c r="N18" s="1"/>
      <c r="O18" s="1"/>
      <c r="P18" s="1"/>
      <c r="Q18" s="1"/>
      <c r="R18" s="1"/>
      <c r="S18" s="1"/>
      <c r="T18" s="1"/>
      <c r="U18" s="1"/>
    </row>
    <row r="19" spans="1:12" ht="39.75" customHeight="1">
      <c r="A19" s="210">
        <v>11</v>
      </c>
      <c r="B19" s="211"/>
      <c r="C19" s="210"/>
      <c r="D19" s="28" t="s">
        <v>167</v>
      </c>
      <c r="E19" s="34" t="s">
        <v>168</v>
      </c>
      <c r="F19" s="20" t="s">
        <v>46</v>
      </c>
      <c r="G19" s="10" t="s">
        <v>157</v>
      </c>
      <c r="H19" s="36" t="s">
        <v>158</v>
      </c>
      <c r="I19" s="79" t="s">
        <v>61</v>
      </c>
      <c r="J19" s="79" t="s">
        <v>61</v>
      </c>
      <c r="K19" s="44" t="s">
        <v>351</v>
      </c>
      <c r="L19" s="211" t="s">
        <v>9</v>
      </c>
    </row>
    <row r="20" spans="1:12" ht="39.75" customHeight="1">
      <c r="A20" s="210">
        <v>12</v>
      </c>
      <c r="B20" s="211"/>
      <c r="C20" s="210"/>
      <c r="D20" s="14" t="s">
        <v>62</v>
      </c>
      <c r="E20" s="11" t="s">
        <v>63</v>
      </c>
      <c r="F20" s="12" t="s">
        <v>14</v>
      </c>
      <c r="G20" s="25" t="s">
        <v>64</v>
      </c>
      <c r="H20" s="26" t="s">
        <v>65</v>
      </c>
      <c r="I20" s="24" t="s">
        <v>66</v>
      </c>
      <c r="J20" s="13" t="s">
        <v>15</v>
      </c>
      <c r="K20" s="35" t="s">
        <v>365</v>
      </c>
      <c r="L20" s="211" t="s">
        <v>9</v>
      </c>
    </row>
    <row r="21" spans="1:12" ht="39.75" customHeight="1">
      <c r="A21" s="210">
        <v>13</v>
      </c>
      <c r="B21" s="211"/>
      <c r="C21" s="210"/>
      <c r="D21" s="22" t="s">
        <v>41</v>
      </c>
      <c r="E21" s="23" t="s">
        <v>175</v>
      </c>
      <c r="F21" s="24" t="s">
        <v>14</v>
      </c>
      <c r="G21" s="25" t="s">
        <v>42</v>
      </c>
      <c r="H21" s="26" t="s">
        <v>43</v>
      </c>
      <c r="I21" s="24" t="s">
        <v>44</v>
      </c>
      <c r="J21" s="27" t="s">
        <v>57</v>
      </c>
      <c r="K21" s="27" t="s">
        <v>366</v>
      </c>
      <c r="L21" s="211" t="s">
        <v>9</v>
      </c>
    </row>
    <row r="22" spans="1:21" ht="39.75" customHeight="1">
      <c r="A22" s="210">
        <v>14</v>
      </c>
      <c r="B22" s="211"/>
      <c r="C22" s="210"/>
      <c r="D22" s="17" t="s">
        <v>337</v>
      </c>
      <c r="E22" s="7"/>
      <c r="F22" s="8" t="s">
        <v>14</v>
      </c>
      <c r="G22" s="6" t="s">
        <v>370</v>
      </c>
      <c r="H22" s="26" t="s">
        <v>338</v>
      </c>
      <c r="I22" s="27" t="s">
        <v>339</v>
      </c>
      <c r="J22" s="9" t="s">
        <v>79</v>
      </c>
      <c r="K22" s="43" t="s">
        <v>336</v>
      </c>
      <c r="L22" s="211" t="s">
        <v>9</v>
      </c>
      <c r="M22" s="212"/>
      <c r="N22" s="212"/>
      <c r="O22" s="212"/>
      <c r="P22" s="212"/>
      <c r="Q22" s="212"/>
      <c r="R22" s="212"/>
      <c r="S22" s="212"/>
      <c r="T22" s="212"/>
      <c r="U22" s="212"/>
    </row>
    <row r="23" spans="1:12" ht="39.75" customHeight="1">
      <c r="A23" s="210">
        <v>15</v>
      </c>
      <c r="B23" s="211"/>
      <c r="C23" s="210"/>
      <c r="D23" s="17" t="s">
        <v>179</v>
      </c>
      <c r="E23" s="42" t="s">
        <v>373</v>
      </c>
      <c r="F23" s="86" t="s">
        <v>14</v>
      </c>
      <c r="G23" s="6" t="s">
        <v>180</v>
      </c>
      <c r="H23" s="63" t="s">
        <v>181</v>
      </c>
      <c r="I23" s="87" t="s">
        <v>182</v>
      </c>
      <c r="J23" s="87" t="s">
        <v>183</v>
      </c>
      <c r="K23" s="24" t="s">
        <v>402</v>
      </c>
      <c r="L23" s="211" t="s">
        <v>9</v>
      </c>
    </row>
    <row r="24" spans="1:12" ht="39.75" customHeight="1">
      <c r="A24" s="210">
        <v>16</v>
      </c>
      <c r="B24" s="211"/>
      <c r="C24" s="213"/>
      <c r="D24" s="22" t="s">
        <v>184</v>
      </c>
      <c r="E24" s="23" t="s">
        <v>185</v>
      </c>
      <c r="F24" s="24">
        <v>2</v>
      </c>
      <c r="G24" s="25" t="s">
        <v>187</v>
      </c>
      <c r="H24" s="26" t="s">
        <v>188</v>
      </c>
      <c r="I24" s="24" t="s">
        <v>186</v>
      </c>
      <c r="J24" s="27" t="s">
        <v>186</v>
      </c>
      <c r="K24" s="24" t="s">
        <v>343</v>
      </c>
      <c r="L24" s="211" t="s">
        <v>9</v>
      </c>
    </row>
    <row r="25" spans="1:21" ht="39.75" customHeight="1">
      <c r="A25" s="210">
        <v>17</v>
      </c>
      <c r="B25" s="211"/>
      <c r="C25" s="210"/>
      <c r="D25" s="14" t="s">
        <v>189</v>
      </c>
      <c r="E25" s="71" t="s">
        <v>190</v>
      </c>
      <c r="F25" s="33" t="s">
        <v>14</v>
      </c>
      <c r="G25" s="10" t="s">
        <v>116</v>
      </c>
      <c r="H25" s="26" t="s">
        <v>117</v>
      </c>
      <c r="I25" s="27" t="s">
        <v>143</v>
      </c>
      <c r="J25" s="12" t="s">
        <v>57</v>
      </c>
      <c r="K25" s="52" t="s">
        <v>317</v>
      </c>
      <c r="L25" s="211" t="s">
        <v>9</v>
      </c>
      <c r="M25" s="212"/>
      <c r="N25" s="212"/>
      <c r="O25" s="212"/>
      <c r="P25" s="212"/>
      <c r="Q25" s="212"/>
      <c r="R25" s="212"/>
      <c r="S25" s="212"/>
      <c r="T25" s="212"/>
      <c r="U25" s="212"/>
    </row>
    <row r="26" spans="1:12" ht="39.75" customHeight="1">
      <c r="A26" s="210">
        <v>18</v>
      </c>
      <c r="B26" s="211"/>
      <c r="C26" s="210"/>
      <c r="D26" s="28" t="s">
        <v>191</v>
      </c>
      <c r="E26" s="47" t="s">
        <v>192</v>
      </c>
      <c r="F26" s="53" t="s">
        <v>14</v>
      </c>
      <c r="G26" s="15" t="s">
        <v>193</v>
      </c>
      <c r="H26" s="11" t="s">
        <v>194</v>
      </c>
      <c r="I26" s="27" t="s">
        <v>195</v>
      </c>
      <c r="J26" s="27" t="s">
        <v>196</v>
      </c>
      <c r="K26" s="68" t="s">
        <v>354</v>
      </c>
      <c r="L26" s="211" t="s">
        <v>9</v>
      </c>
    </row>
    <row r="27" spans="1:12" ht="39.75" customHeight="1">
      <c r="A27" s="210">
        <v>19</v>
      </c>
      <c r="B27" s="211"/>
      <c r="C27" s="213"/>
      <c r="D27" s="22" t="s">
        <v>94</v>
      </c>
      <c r="E27" s="23" t="s">
        <v>95</v>
      </c>
      <c r="F27" s="24" t="s">
        <v>14</v>
      </c>
      <c r="G27" s="65" t="s">
        <v>96</v>
      </c>
      <c r="H27" s="26" t="s">
        <v>97</v>
      </c>
      <c r="I27" s="31" t="s">
        <v>98</v>
      </c>
      <c r="J27" s="27" t="s">
        <v>92</v>
      </c>
      <c r="K27" s="35" t="s">
        <v>367</v>
      </c>
      <c r="L27" s="211" t="s">
        <v>9</v>
      </c>
    </row>
    <row r="28" spans="1:12" ht="39.75" customHeight="1">
      <c r="A28" s="210">
        <v>20</v>
      </c>
      <c r="B28" s="211"/>
      <c r="C28" s="210"/>
      <c r="D28" s="91" t="s">
        <v>197</v>
      </c>
      <c r="E28" s="51" t="s">
        <v>328</v>
      </c>
      <c r="F28" s="12" t="s">
        <v>14</v>
      </c>
      <c r="G28" s="25" t="s">
        <v>198</v>
      </c>
      <c r="H28" s="30" t="s">
        <v>150</v>
      </c>
      <c r="I28" s="31" t="s">
        <v>84</v>
      </c>
      <c r="J28" s="37" t="s">
        <v>32</v>
      </c>
      <c r="K28" s="37" t="s">
        <v>347</v>
      </c>
      <c r="L28" s="211" t="s">
        <v>9</v>
      </c>
    </row>
    <row r="29" spans="1:12" ht="39.75" customHeight="1">
      <c r="A29" s="210">
        <v>21</v>
      </c>
      <c r="B29" s="211"/>
      <c r="C29" s="210"/>
      <c r="D29" s="22" t="s">
        <v>199</v>
      </c>
      <c r="E29" s="23"/>
      <c r="F29" s="24">
        <v>2</v>
      </c>
      <c r="G29" s="25" t="s">
        <v>164</v>
      </c>
      <c r="H29" s="26" t="s">
        <v>165</v>
      </c>
      <c r="I29" s="24" t="s">
        <v>166</v>
      </c>
      <c r="J29" s="27" t="s">
        <v>16</v>
      </c>
      <c r="K29" s="92" t="s">
        <v>353</v>
      </c>
      <c r="L29" s="211" t="s">
        <v>9</v>
      </c>
    </row>
    <row r="30" spans="1:12" ht="39.75" customHeight="1">
      <c r="A30" s="210">
        <v>22</v>
      </c>
      <c r="B30" s="211"/>
      <c r="C30" s="210"/>
      <c r="D30" s="22" t="s">
        <v>199</v>
      </c>
      <c r="E30" s="23"/>
      <c r="F30" s="24">
        <v>2</v>
      </c>
      <c r="G30" s="25" t="s">
        <v>200</v>
      </c>
      <c r="H30" s="26" t="s">
        <v>201</v>
      </c>
      <c r="I30" s="24" t="s">
        <v>202</v>
      </c>
      <c r="J30" s="27" t="s">
        <v>16</v>
      </c>
      <c r="K30" s="24" t="s">
        <v>363</v>
      </c>
      <c r="L30" s="211" t="s">
        <v>9</v>
      </c>
    </row>
    <row r="31" spans="1:12" ht="39.75" customHeight="1">
      <c r="A31" s="210">
        <v>23</v>
      </c>
      <c r="B31" s="211"/>
      <c r="C31" s="210"/>
      <c r="D31" s="22" t="s">
        <v>203</v>
      </c>
      <c r="E31" s="23" t="s">
        <v>204</v>
      </c>
      <c r="F31" s="24">
        <v>3</v>
      </c>
      <c r="G31" s="6" t="s">
        <v>177</v>
      </c>
      <c r="H31" s="63" t="s">
        <v>178</v>
      </c>
      <c r="I31" s="93" t="s">
        <v>67</v>
      </c>
      <c r="J31" s="27" t="s">
        <v>67</v>
      </c>
      <c r="K31" s="44" t="s">
        <v>374</v>
      </c>
      <c r="L31" s="211" t="s">
        <v>9</v>
      </c>
    </row>
    <row r="32" spans="1:12" ht="39.75" customHeight="1">
      <c r="A32" s="210">
        <v>24</v>
      </c>
      <c r="B32" s="211"/>
      <c r="C32" s="210"/>
      <c r="D32" s="22" t="s">
        <v>207</v>
      </c>
      <c r="E32" s="23" t="s">
        <v>208</v>
      </c>
      <c r="F32" s="24" t="s">
        <v>14</v>
      </c>
      <c r="G32" s="15" t="s">
        <v>193</v>
      </c>
      <c r="H32" s="26" t="s">
        <v>194</v>
      </c>
      <c r="I32" s="85" t="s">
        <v>195</v>
      </c>
      <c r="J32" s="82" t="s">
        <v>196</v>
      </c>
      <c r="K32" s="24" t="s">
        <v>355</v>
      </c>
      <c r="L32" s="211" t="s">
        <v>9</v>
      </c>
    </row>
    <row r="33" spans="1:12" ht="39.75" customHeight="1">
      <c r="A33" s="210">
        <v>25</v>
      </c>
      <c r="B33" s="211"/>
      <c r="C33" s="210"/>
      <c r="D33" s="22" t="s">
        <v>212</v>
      </c>
      <c r="E33" s="23" t="s">
        <v>213</v>
      </c>
      <c r="F33" s="24">
        <v>2</v>
      </c>
      <c r="G33" s="25" t="s">
        <v>214</v>
      </c>
      <c r="H33" s="26" t="s">
        <v>215</v>
      </c>
      <c r="I33" s="24" t="s">
        <v>147</v>
      </c>
      <c r="J33" s="27" t="s">
        <v>118</v>
      </c>
      <c r="K33" s="18" t="s">
        <v>350</v>
      </c>
      <c r="L33" s="211" t="s">
        <v>9</v>
      </c>
    </row>
    <row r="34" spans="1:12" ht="39.75" customHeight="1">
      <c r="A34" s="210">
        <v>26</v>
      </c>
      <c r="B34" s="211"/>
      <c r="C34" s="210"/>
      <c r="D34" s="17" t="s">
        <v>212</v>
      </c>
      <c r="E34" s="11" t="s">
        <v>213</v>
      </c>
      <c r="F34" s="45">
        <v>2</v>
      </c>
      <c r="G34" s="25" t="s">
        <v>138</v>
      </c>
      <c r="H34" s="73" t="s">
        <v>139</v>
      </c>
      <c r="I34" s="46" t="s">
        <v>140</v>
      </c>
      <c r="J34" s="45" t="s">
        <v>118</v>
      </c>
      <c r="K34" s="18" t="s">
        <v>350</v>
      </c>
      <c r="L34" s="211" t="s">
        <v>9</v>
      </c>
    </row>
    <row r="35" spans="1:12" ht="39.75" customHeight="1">
      <c r="A35" s="210">
        <v>27</v>
      </c>
      <c r="B35" s="211"/>
      <c r="C35" s="210"/>
      <c r="D35" s="22" t="s">
        <v>216</v>
      </c>
      <c r="E35" s="23" t="s">
        <v>333</v>
      </c>
      <c r="F35" s="24" t="s">
        <v>14</v>
      </c>
      <c r="G35" s="25" t="s">
        <v>106</v>
      </c>
      <c r="H35" s="30" t="s">
        <v>107</v>
      </c>
      <c r="I35" s="31" t="s">
        <v>108</v>
      </c>
      <c r="J35" s="27" t="s">
        <v>32</v>
      </c>
      <c r="K35" s="24" t="s">
        <v>347</v>
      </c>
      <c r="L35" s="211" t="s">
        <v>9</v>
      </c>
    </row>
    <row r="36" spans="1:12" ht="39.75" customHeight="1">
      <c r="A36" s="210">
        <v>28</v>
      </c>
      <c r="B36" s="211"/>
      <c r="C36" s="210"/>
      <c r="D36" s="32" t="s">
        <v>217</v>
      </c>
      <c r="E36" s="11" t="s">
        <v>218</v>
      </c>
      <c r="F36" s="53" t="s">
        <v>45</v>
      </c>
      <c r="G36" s="25" t="s">
        <v>452</v>
      </c>
      <c r="H36" s="11" t="s">
        <v>125</v>
      </c>
      <c r="I36" s="27" t="s">
        <v>453</v>
      </c>
      <c r="J36" s="27" t="s">
        <v>16</v>
      </c>
      <c r="K36" s="27" t="s">
        <v>332</v>
      </c>
      <c r="L36" s="211" t="s">
        <v>9</v>
      </c>
    </row>
    <row r="37" spans="1:12" ht="39.75" customHeight="1">
      <c r="A37" s="210">
        <v>29</v>
      </c>
      <c r="B37" s="211"/>
      <c r="C37" s="210"/>
      <c r="D37" s="22" t="s">
        <v>219</v>
      </c>
      <c r="E37" s="23" t="s">
        <v>220</v>
      </c>
      <c r="F37" s="24" t="s">
        <v>14</v>
      </c>
      <c r="G37" s="25" t="s">
        <v>221</v>
      </c>
      <c r="H37" s="26" t="s">
        <v>222</v>
      </c>
      <c r="I37" s="24" t="s">
        <v>223</v>
      </c>
      <c r="J37" s="27" t="s">
        <v>57</v>
      </c>
      <c r="K37" s="40" t="s">
        <v>329</v>
      </c>
      <c r="L37" s="211" t="s">
        <v>9</v>
      </c>
    </row>
    <row r="38" spans="1:21" ht="39.75" customHeight="1">
      <c r="A38" s="210">
        <v>30</v>
      </c>
      <c r="B38" s="211"/>
      <c r="C38" s="210"/>
      <c r="D38" s="50" t="s">
        <v>224</v>
      </c>
      <c r="E38" s="71" t="s">
        <v>340</v>
      </c>
      <c r="F38" s="33" t="s">
        <v>14</v>
      </c>
      <c r="G38" s="56" t="s">
        <v>171</v>
      </c>
      <c r="H38" s="59" t="s">
        <v>172</v>
      </c>
      <c r="I38" s="57" t="s">
        <v>173</v>
      </c>
      <c r="J38" s="21" t="s">
        <v>79</v>
      </c>
      <c r="K38" s="52" t="s">
        <v>341</v>
      </c>
      <c r="L38" s="211" t="s">
        <v>9</v>
      </c>
      <c r="M38" s="212"/>
      <c r="N38" s="212"/>
      <c r="O38" s="212"/>
      <c r="P38" s="212"/>
      <c r="Q38" s="212"/>
      <c r="R38" s="212"/>
      <c r="S38" s="212"/>
      <c r="T38" s="212"/>
      <c r="U38" s="212"/>
    </row>
    <row r="39" spans="1:12" ht="40.5" customHeight="1">
      <c r="A39" s="210">
        <v>31</v>
      </c>
      <c r="B39" s="211"/>
      <c r="C39" s="210"/>
      <c r="D39" s="17" t="s">
        <v>234</v>
      </c>
      <c r="E39" s="11" t="s">
        <v>235</v>
      </c>
      <c r="F39" s="45" t="s">
        <v>14</v>
      </c>
      <c r="G39" s="25" t="s">
        <v>138</v>
      </c>
      <c r="H39" s="73" t="s">
        <v>139</v>
      </c>
      <c r="I39" s="46" t="s">
        <v>140</v>
      </c>
      <c r="J39" s="45" t="s">
        <v>118</v>
      </c>
      <c r="K39" s="18" t="s">
        <v>350</v>
      </c>
      <c r="L39" s="211" t="s">
        <v>9</v>
      </c>
    </row>
    <row r="40" spans="1:12" ht="39.75" customHeight="1">
      <c r="A40" s="210">
        <v>32</v>
      </c>
      <c r="B40" s="211"/>
      <c r="C40" s="210"/>
      <c r="D40" s="50" t="s">
        <v>87</v>
      </c>
      <c r="E40" s="83" t="s">
        <v>391</v>
      </c>
      <c r="F40" s="33">
        <v>3</v>
      </c>
      <c r="G40" s="25" t="s">
        <v>88</v>
      </c>
      <c r="H40" s="26" t="s">
        <v>89</v>
      </c>
      <c r="I40" s="24" t="s">
        <v>90</v>
      </c>
      <c r="J40" s="27" t="s">
        <v>86</v>
      </c>
      <c r="K40" s="40" t="s">
        <v>329</v>
      </c>
      <c r="L40" s="211" t="s">
        <v>9</v>
      </c>
    </row>
    <row r="41" spans="1:12" ht="39.75" customHeight="1">
      <c r="A41" s="210">
        <v>33</v>
      </c>
      <c r="B41" s="211"/>
      <c r="C41" s="210"/>
      <c r="D41" s="14" t="s">
        <v>278</v>
      </c>
      <c r="E41" s="62"/>
      <c r="F41" s="20" t="s">
        <v>14</v>
      </c>
      <c r="G41" s="64" t="s">
        <v>239</v>
      </c>
      <c r="H41" s="95" t="s">
        <v>240</v>
      </c>
      <c r="I41" s="96" t="s">
        <v>93</v>
      </c>
      <c r="J41" s="96" t="s">
        <v>93</v>
      </c>
      <c r="K41" s="63" t="s">
        <v>319</v>
      </c>
      <c r="L41" s="211" t="s">
        <v>9</v>
      </c>
    </row>
    <row r="42" spans="1:12" ht="39.75" customHeight="1">
      <c r="A42" s="210">
        <v>34</v>
      </c>
      <c r="B42" s="211"/>
      <c r="C42" s="210"/>
      <c r="D42" s="88" t="s">
        <v>237</v>
      </c>
      <c r="E42" s="90" t="s">
        <v>238</v>
      </c>
      <c r="F42" s="97" t="s">
        <v>39</v>
      </c>
      <c r="G42" s="6" t="s">
        <v>110</v>
      </c>
      <c r="H42" s="34" t="s">
        <v>111</v>
      </c>
      <c r="I42" s="46" t="s">
        <v>112</v>
      </c>
      <c r="J42" s="74" t="s">
        <v>109</v>
      </c>
      <c r="K42" s="35" t="s">
        <v>344</v>
      </c>
      <c r="L42" s="211" t="s">
        <v>9</v>
      </c>
    </row>
    <row r="43" spans="1:12" ht="39.75" customHeight="1">
      <c r="A43" s="210">
        <v>35</v>
      </c>
      <c r="B43" s="211"/>
      <c r="C43" s="210"/>
      <c r="D43" s="22" t="s">
        <v>372</v>
      </c>
      <c r="E43" s="23" t="s">
        <v>371</v>
      </c>
      <c r="F43" s="24" t="s">
        <v>14</v>
      </c>
      <c r="G43" s="25" t="s">
        <v>122</v>
      </c>
      <c r="H43" s="48" t="s">
        <v>123</v>
      </c>
      <c r="I43" s="68" t="s">
        <v>121</v>
      </c>
      <c r="J43" s="27" t="s">
        <v>126</v>
      </c>
      <c r="K43" s="18" t="s">
        <v>329</v>
      </c>
      <c r="L43" s="211" t="s">
        <v>9</v>
      </c>
    </row>
    <row r="44" spans="1:12" ht="39.75" customHeight="1">
      <c r="A44" s="210">
        <v>36</v>
      </c>
      <c r="B44" s="211"/>
      <c r="C44" s="210"/>
      <c r="D44" s="22" t="s">
        <v>241</v>
      </c>
      <c r="E44" s="23"/>
      <c r="F44" s="24">
        <v>3</v>
      </c>
      <c r="G44" s="10" t="s">
        <v>242</v>
      </c>
      <c r="H44" s="11" t="s">
        <v>243</v>
      </c>
      <c r="I44" s="89" t="s">
        <v>244</v>
      </c>
      <c r="J44" s="27" t="s">
        <v>137</v>
      </c>
      <c r="K44" s="27" t="s">
        <v>364</v>
      </c>
      <c r="L44" s="211" t="s">
        <v>9</v>
      </c>
    </row>
    <row r="45" spans="1:12" ht="39.75" customHeight="1">
      <c r="A45" s="210">
        <v>37</v>
      </c>
      <c r="B45" s="211"/>
      <c r="C45" s="210"/>
      <c r="D45" s="14" t="s">
        <v>245</v>
      </c>
      <c r="E45" s="23" t="s">
        <v>447</v>
      </c>
      <c r="F45" s="20" t="s">
        <v>14</v>
      </c>
      <c r="G45" s="64" t="s">
        <v>239</v>
      </c>
      <c r="H45" s="95" t="s">
        <v>240</v>
      </c>
      <c r="I45" s="96" t="s">
        <v>93</v>
      </c>
      <c r="J45" s="96" t="s">
        <v>99</v>
      </c>
      <c r="K45" s="63" t="s">
        <v>319</v>
      </c>
      <c r="L45" s="211" t="s">
        <v>9</v>
      </c>
    </row>
    <row r="46" spans="1:12" ht="39.75" customHeight="1">
      <c r="A46" s="210">
        <v>38</v>
      </c>
      <c r="B46" s="211"/>
      <c r="C46" s="210"/>
      <c r="D46" s="22" t="s">
        <v>246</v>
      </c>
      <c r="E46" s="23" t="s">
        <v>247</v>
      </c>
      <c r="F46" s="24">
        <v>3</v>
      </c>
      <c r="G46" s="25" t="s">
        <v>272</v>
      </c>
      <c r="H46" s="26" t="s">
        <v>248</v>
      </c>
      <c r="I46" s="24" t="s">
        <v>149</v>
      </c>
      <c r="J46" s="27" t="s">
        <v>149</v>
      </c>
      <c r="K46" s="27" t="s">
        <v>356</v>
      </c>
      <c r="L46" s="211" t="s">
        <v>9</v>
      </c>
    </row>
    <row r="47" spans="1:12" ht="39.75" customHeight="1">
      <c r="A47" s="210">
        <v>39</v>
      </c>
      <c r="B47" s="211"/>
      <c r="C47" s="210"/>
      <c r="D47" s="60" t="s">
        <v>73</v>
      </c>
      <c r="E47" s="61" t="s">
        <v>74</v>
      </c>
      <c r="F47" s="20">
        <v>2</v>
      </c>
      <c r="G47" s="15" t="s">
        <v>75</v>
      </c>
      <c r="H47" s="11" t="s">
        <v>76</v>
      </c>
      <c r="I47" s="27" t="s">
        <v>77</v>
      </c>
      <c r="J47" s="12" t="s">
        <v>78</v>
      </c>
      <c r="K47" s="27" t="s">
        <v>362</v>
      </c>
      <c r="L47" s="211" t="s">
        <v>9</v>
      </c>
    </row>
    <row r="48" spans="1:12" ht="39.75" customHeight="1">
      <c r="A48" s="210">
        <v>40</v>
      </c>
      <c r="B48" s="211"/>
      <c r="C48" s="210"/>
      <c r="D48" s="22" t="s">
        <v>47</v>
      </c>
      <c r="E48" s="23" t="s">
        <v>48</v>
      </c>
      <c r="F48" s="24" t="s">
        <v>14</v>
      </c>
      <c r="G48" s="25" t="s">
        <v>49</v>
      </c>
      <c r="H48" s="26" t="s">
        <v>50</v>
      </c>
      <c r="I48" s="24" t="s">
        <v>51</v>
      </c>
      <c r="J48" s="27" t="s">
        <v>16</v>
      </c>
      <c r="K48" s="40" t="s">
        <v>329</v>
      </c>
      <c r="L48" s="211" t="s">
        <v>9</v>
      </c>
    </row>
    <row r="49" spans="1:12" ht="37.5" customHeight="1">
      <c r="A49" s="210">
        <v>41</v>
      </c>
      <c r="B49" s="211"/>
      <c r="C49" s="210"/>
      <c r="D49" s="22" t="s">
        <v>52</v>
      </c>
      <c r="E49" s="23" t="s">
        <v>53</v>
      </c>
      <c r="F49" s="24" t="s">
        <v>14</v>
      </c>
      <c r="G49" s="25" t="s">
        <v>54</v>
      </c>
      <c r="H49" s="39" t="s">
        <v>55</v>
      </c>
      <c r="I49" s="24" t="s">
        <v>56</v>
      </c>
      <c r="J49" s="37" t="s">
        <v>57</v>
      </c>
      <c r="K49" s="27" t="s">
        <v>317</v>
      </c>
      <c r="L49" s="211" t="s">
        <v>9</v>
      </c>
    </row>
    <row r="50" spans="1:12" ht="39.75" customHeight="1">
      <c r="A50" s="210">
        <v>42</v>
      </c>
      <c r="B50" s="211"/>
      <c r="C50" s="210"/>
      <c r="D50" s="22" t="s">
        <v>249</v>
      </c>
      <c r="E50" s="23" t="s">
        <v>250</v>
      </c>
      <c r="F50" s="24" t="s">
        <v>46</v>
      </c>
      <c r="G50" s="25" t="s">
        <v>113</v>
      </c>
      <c r="H50" s="26" t="s">
        <v>114</v>
      </c>
      <c r="I50" s="24" t="s">
        <v>109</v>
      </c>
      <c r="J50" s="27" t="s">
        <v>109</v>
      </c>
      <c r="K50" s="35" t="s">
        <v>344</v>
      </c>
      <c r="L50" s="211" t="s">
        <v>9</v>
      </c>
    </row>
    <row r="51" spans="1:12" ht="39.75" customHeight="1">
      <c r="A51" s="210">
        <v>43</v>
      </c>
      <c r="B51" s="211"/>
      <c r="C51" s="210"/>
      <c r="D51" s="22" t="s">
        <v>251</v>
      </c>
      <c r="E51" s="23" t="s">
        <v>252</v>
      </c>
      <c r="F51" s="24">
        <v>1</v>
      </c>
      <c r="G51" s="25" t="s">
        <v>135</v>
      </c>
      <c r="H51" s="26" t="s">
        <v>136</v>
      </c>
      <c r="I51" s="24" t="s">
        <v>121</v>
      </c>
      <c r="J51" s="27" t="s">
        <v>118</v>
      </c>
      <c r="K51" s="18" t="s">
        <v>350</v>
      </c>
      <c r="L51" s="211" t="s">
        <v>9</v>
      </c>
    </row>
    <row r="52" spans="1:12" ht="39.75" customHeight="1">
      <c r="A52" s="210">
        <v>44</v>
      </c>
      <c r="B52" s="211"/>
      <c r="C52" s="210"/>
      <c r="D52" s="22" t="s">
        <v>251</v>
      </c>
      <c r="E52" s="23" t="s">
        <v>252</v>
      </c>
      <c r="F52" s="24">
        <v>1</v>
      </c>
      <c r="G52" s="29" t="s">
        <v>119</v>
      </c>
      <c r="H52" s="26" t="s">
        <v>120</v>
      </c>
      <c r="I52" s="24" t="s">
        <v>121</v>
      </c>
      <c r="J52" s="27" t="s">
        <v>118</v>
      </c>
      <c r="K52" s="18" t="s">
        <v>350</v>
      </c>
      <c r="L52" s="211" t="s">
        <v>9</v>
      </c>
    </row>
    <row r="53" spans="1:12" ht="39.75" customHeight="1">
      <c r="A53" s="210">
        <v>45</v>
      </c>
      <c r="B53" s="211"/>
      <c r="C53" s="213"/>
      <c r="D53" s="22" t="s">
        <v>251</v>
      </c>
      <c r="E53" s="23" t="s">
        <v>252</v>
      </c>
      <c r="F53" s="24">
        <v>1</v>
      </c>
      <c r="G53" s="6" t="s">
        <v>180</v>
      </c>
      <c r="H53" s="63" t="s">
        <v>181</v>
      </c>
      <c r="I53" s="87" t="s">
        <v>182</v>
      </c>
      <c r="J53" s="27" t="s">
        <v>118</v>
      </c>
      <c r="K53" s="18" t="s">
        <v>350</v>
      </c>
      <c r="L53" s="211" t="s">
        <v>9</v>
      </c>
    </row>
    <row r="54" spans="1:12" ht="39.75" customHeight="1">
      <c r="A54" s="210">
        <v>46</v>
      </c>
      <c r="B54" s="211"/>
      <c r="C54" s="213"/>
      <c r="D54" s="22" t="s">
        <v>251</v>
      </c>
      <c r="E54" s="23" t="s">
        <v>252</v>
      </c>
      <c r="F54" s="24">
        <v>1</v>
      </c>
      <c r="G54" s="25" t="s">
        <v>122</v>
      </c>
      <c r="H54" s="26" t="s">
        <v>123</v>
      </c>
      <c r="I54" s="24" t="s">
        <v>121</v>
      </c>
      <c r="J54" s="27" t="s">
        <v>118</v>
      </c>
      <c r="K54" s="18" t="s">
        <v>350</v>
      </c>
      <c r="L54" s="211" t="s">
        <v>9</v>
      </c>
    </row>
    <row r="55" spans="1:21" ht="39.75" customHeight="1">
      <c r="A55" s="210">
        <v>47</v>
      </c>
      <c r="B55" s="211"/>
      <c r="C55" s="210"/>
      <c r="D55" s="17" t="s">
        <v>334</v>
      </c>
      <c r="E55" s="7" t="s">
        <v>335</v>
      </c>
      <c r="F55" s="8" t="s">
        <v>14</v>
      </c>
      <c r="G55" s="6" t="s">
        <v>454</v>
      </c>
      <c r="H55" s="26" t="s">
        <v>455</v>
      </c>
      <c r="I55" s="27" t="s">
        <v>456</v>
      </c>
      <c r="J55" s="9" t="s">
        <v>174</v>
      </c>
      <c r="K55" s="43" t="s">
        <v>336</v>
      </c>
      <c r="L55" s="211" t="s">
        <v>9</v>
      </c>
      <c r="M55" s="212"/>
      <c r="N55" s="212"/>
      <c r="O55" s="212"/>
      <c r="P55" s="212"/>
      <c r="Q55" s="212"/>
      <c r="R55" s="212"/>
      <c r="S55" s="212"/>
      <c r="T55" s="212"/>
      <c r="U55" s="212"/>
    </row>
    <row r="56" spans="1:12" ht="39.75" customHeight="1">
      <c r="A56" s="210">
        <v>48</v>
      </c>
      <c r="B56" s="211"/>
      <c r="C56" s="210"/>
      <c r="D56" s="72" t="s">
        <v>257</v>
      </c>
      <c r="E56" s="34" t="s">
        <v>258</v>
      </c>
      <c r="F56" s="54">
        <v>2</v>
      </c>
      <c r="G56" s="25" t="s">
        <v>225</v>
      </c>
      <c r="H56" s="26" t="s">
        <v>226</v>
      </c>
      <c r="I56" s="24" t="s">
        <v>227</v>
      </c>
      <c r="J56" s="27" t="s">
        <v>368</v>
      </c>
      <c r="K56" s="35" t="s">
        <v>369</v>
      </c>
      <c r="L56" s="211" t="s">
        <v>9</v>
      </c>
    </row>
    <row r="57" spans="1:12" ht="39.75" customHeight="1">
      <c r="A57" s="210">
        <v>49</v>
      </c>
      <c r="B57" s="211"/>
      <c r="C57" s="210"/>
      <c r="D57" s="72" t="s">
        <v>257</v>
      </c>
      <c r="E57" s="34" t="s">
        <v>258</v>
      </c>
      <c r="F57" s="54">
        <v>2</v>
      </c>
      <c r="G57" s="25" t="s">
        <v>259</v>
      </c>
      <c r="H57" s="26" t="s">
        <v>260</v>
      </c>
      <c r="I57" s="27" t="s">
        <v>40</v>
      </c>
      <c r="J57" s="27" t="s">
        <v>368</v>
      </c>
      <c r="K57" s="35" t="s">
        <v>369</v>
      </c>
      <c r="L57" s="211" t="s">
        <v>9</v>
      </c>
    </row>
    <row r="58" spans="1:12" ht="39.75" customHeight="1">
      <c r="A58" s="210">
        <v>50</v>
      </c>
      <c r="B58" s="211"/>
      <c r="C58" s="210"/>
      <c r="D58" s="22" t="s">
        <v>261</v>
      </c>
      <c r="E58" s="23" t="s">
        <v>262</v>
      </c>
      <c r="F58" s="27" t="s">
        <v>39</v>
      </c>
      <c r="G58" s="10" t="s">
        <v>141</v>
      </c>
      <c r="H58" s="7" t="s">
        <v>142</v>
      </c>
      <c r="I58" s="79" t="s">
        <v>61</v>
      </c>
      <c r="J58" s="79" t="s">
        <v>61</v>
      </c>
      <c r="K58" s="44" t="s">
        <v>318</v>
      </c>
      <c r="L58" s="211" t="s">
        <v>9</v>
      </c>
    </row>
    <row r="59" spans="1:12" ht="39.75" customHeight="1">
      <c r="A59" s="210">
        <v>51</v>
      </c>
      <c r="B59" s="211"/>
      <c r="C59" s="210"/>
      <c r="D59" s="22" t="s">
        <v>265</v>
      </c>
      <c r="E59" s="23" t="s">
        <v>266</v>
      </c>
      <c r="F59" s="24" t="s">
        <v>14</v>
      </c>
      <c r="G59" s="56" t="s">
        <v>153</v>
      </c>
      <c r="H59" s="70">
        <v>17428</v>
      </c>
      <c r="I59" s="49" t="s">
        <v>127</v>
      </c>
      <c r="J59" s="27" t="s">
        <v>127</v>
      </c>
      <c r="K59" s="63" t="s">
        <v>346</v>
      </c>
      <c r="L59" s="211" t="s">
        <v>9</v>
      </c>
    </row>
    <row r="60" spans="1:12" ht="39.75" customHeight="1">
      <c r="A60" s="210">
        <v>52</v>
      </c>
      <c r="B60" s="211"/>
      <c r="C60" s="213"/>
      <c r="D60" s="14" t="s">
        <v>267</v>
      </c>
      <c r="E60" s="11"/>
      <c r="F60" s="33" t="s">
        <v>14</v>
      </c>
      <c r="G60" s="10" t="s">
        <v>228</v>
      </c>
      <c r="H60" s="26" t="s">
        <v>229</v>
      </c>
      <c r="I60" s="27" t="s">
        <v>115</v>
      </c>
      <c r="J60" s="33" t="s">
        <v>86</v>
      </c>
      <c r="K60" s="40" t="s">
        <v>329</v>
      </c>
      <c r="L60" s="211" t="s">
        <v>9</v>
      </c>
    </row>
    <row r="61" spans="1:12" ht="39.75" customHeight="1">
      <c r="A61" s="210">
        <v>53</v>
      </c>
      <c r="B61" s="211"/>
      <c r="C61" s="210"/>
      <c r="D61" s="17" t="s">
        <v>68</v>
      </c>
      <c r="E61" s="7" t="s">
        <v>69</v>
      </c>
      <c r="F61" s="8" t="s">
        <v>14</v>
      </c>
      <c r="G61" s="25" t="s">
        <v>70</v>
      </c>
      <c r="H61" s="26" t="s">
        <v>71</v>
      </c>
      <c r="I61" s="24" t="s">
        <v>72</v>
      </c>
      <c r="J61" s="27" t="s">
        <v>15</v>
      </c>
      <c r="K61" s="40" t="s">
        <v>317</v>
      </c>
      <c r="L61" s="211" t="s">
        <v>9</v>
      </c>
    </row>
    <row r="62" spans="1:12" ht="39.75" customHeight="1">
      <c r="A62" s="210">
        <v>54</v>
      </c>
      <c r="B62" s="211"/>
      <c r="C62" s="210"/>
      <c r="D62" s="22" t="s">
        <v>448</v>
      </c>
      <c r="E62" s="23" t="s">
        <v>449</v>
      </c>
      <c r="F62" s="24" t="s">
        <v>14</v>
      </c>
      <c r="G62" s="25" t="s">
        <v>463</v>
      </c>
      <c r="H62" s="26" t="s">
        <v>450</v>
      </c>
      <c r="I62" s="24" t="s">
        <v>19</v>
      </c>
      <c r="J62" s="27" t="s">
        <v>451</v>
      </c>
      <c r="K62" s="27" t="s">
        <v>317</v>
      </c>
      <c r="L62" s="211" t="s">
        <v>9</v>
      </c>
    </row>
    <row r="63" spans="1:12" ht="39.75" customHeight="1">
      <c r="A63" s="210">
        <v>55</v>
      </c>
      <c r="B63" s="211"/>
      <c r="C63" s="213"/>
      <c r="D63" s="22" t="s">
        <v>274</v>
      </c>
      <c r="E63" s="23" t="s">
        <v>275</v>
      </c>
      <c r="F63" s="24" t="s">
        <v>14</v>
      </c>
      <c r="G63" s="25" t="s">
        <v>458</v>
      </c>
      <c r="H63" s="26" t="s">
        <v>276</v>
      </c>
      <c r="I63" s="27" t="s">
        <v>147</v>
      </c>
      <c r="J63" s="27" t="s">
        <v>148</v>
      </c>
      <c r="K63" s="27" t="s">
        <v>342</v>
      </c>
      <c r="L63" s="211" t="s">
        <v>9</v>
      </c>
    </row>
    <row r="64" spans="1:12" ht="39.75" customHeight="1">
      <c r="A64" s="210">
        <v>56</v>
      </c>
      <c r="B64" s="211"/>
      <c r="C64" s="210"/>
      <c r="D64" s="22" t="s">
        <v>30</v>
      </c>
      <c r="E64" s="23" t="s">
        <v>31</v>
      </c>
      <c r="F64" s="24" t="s">
        <v>18</v>
      </c>
      <c r="G64" s="25" t="s">
        <v>268</v>
      </c>
      <c r="H64" s="26" t="s">
        <v>269</v>
      </c>
      <c r="I64" s="24" t="s">
        <v>132</v>
      </c>
      <c r="J64" s="27" t="s">
        <v>16</v>
      </c>
      <c r="K64" s="37" t="s">
        <v>347</v>
      </c>
      <c r="L64" s="211" t="s">
        <v>9</v>
      </c>
    </row>
    <row r="65" spans="1:12" ht="39.75" customHeight="1">
      <c r="A65" s="210">
        <v>57</v>
      </c>
      <c r="B65" s="211"/>
      <c r="C65" s="210"/>
      <c r="D65" s="22" t="s">
        <v>30</v>
      </c>
      <c r="E65" s="23" t="s">
        <v>31</v>
      </c>
      <c r="F65" s="24" t="s">
        <v>18</v>
      </c>
      <c r="G65" s="81" t="s">
        <v>263</v>
      </c>
      <c r="H65" s="80" t="s">
        <v>264</v>
      </c>
      <c r="I65" s="70" t="s">
        <v>205</v>
      </c>
      <c r="J65" s="12" t="s">
        <v>16</v>
      </c>
      <c r="K65" s="37" t="s">
        <v>347</v>
      </c>
      <c r="L65" s="211" t="s">
        <v>9</v>
      </c>
    </row>
    <row r="66" spans="1:12" ht="39.75" customHeight="1">
      <c r="A66" s="210">
        <v>58</v>
      </c>
      <c r="B66" s="211"/>
      <c r="C66" s="210"/>
      <c r="D66" s="22" t="s">
        <v>58</v>
      </c>
      <c r="E66" s="23" t="s">
        <v>60</v>
      </c>
      <c r="F66" s="24" t="s">
        <v>14</v>
      </c>
      <c r="G66" s="25" t="s">
        <v>35</v>
      </c>
      <c r="H66" s="26" t="s">
        <v>36</v>
      </c>
      <c r="I66" s="24" t="s">
        <v>37</v>
      </c>
      <c r="J66" s="27" t="s">
        <v>59</v>
      </c>
      <c r="K66" s="24" t="s">
        <v>345</v>
      </c>
      <c r="L66" s="211" t="s">
        <v>9</v>
      </c>
    </row>
    <row r="67" spans="1:12" ht="39.75" customHeight="1">
      <c r="A67" s="210">
        <v>59</v>
      </c>
      <c r="B67" s="211"/>
      <c r="C67" s="210"/>
      <c r="D67" s="14" t="s">
        <v>270</v>
      </c>
      <c r="E67" s="11" t="s">
        <v>271</v>
      </c>
      <c r="F67" s="12" t="s">
        <v>14</v>
      </c>
      <c r="G67" s="58" t="s">
        <v>358</v>
      </c>
      <c r="H67" s="59" t="s">
        <v>359</v>
      </c>
      <c r="I67" s="12" t="s">
        <v>176</v>
      </c>
      <c r="J67" s="27" t="s">
        <v>144</v>
      </c>
      <c r="K67" s="27" t="s">
        <v>357</v>
      </c>
      <c r="L67" s="211" t="s">
        <v>9</v>
      </c>
    </row>
    <row r="68" spans="1:12" ht="19.5" customHeight="1">
      <c r="A68" s="221"/>
      <c r="B68" s="222"/>
      <c r="C68" s="221"/>
      <c r="D68" s="223"/>
      <c r="E68" s="224"/>
      <c r="F68" s="225"/>
      <c r="G68" s="226"/>
      <c r="H68" s="227"/>
      <c r="I68" s="228"/>
      <c r="J68" s="229"/>
      <c r="K68" s="230"/>
      <c r="L68" s="222"/>
    </row>
    <row r="69" spans="1:12" ht="51" customHeight="1">
      <c r="A69" s="221"/>
      <c r="B69" s="221"/>
      <c r="C69" s="221"/>
      <c r="D69" s="5" t="s">
        <v>397</v>
      </c>
      <c r="E69" s="5"/>
      <c r="F69" s="5"/>
      <c r="G69" s="5"/>
      <c r="H69" s="5"/>
      <c r="I69" s="153" t="s">
        <v>306</v>
      </c>
      <c r="J69" s="5"/>
      <c r="K69" s="5"/>
      <c r="L69" s="5"/>
    </row>
    <row r="70" spans="1:12" ht="51" customHeight="1">
      <c r="A70" s="221"/>
      <c r="B70" s="221"/>
      <c r="C70" s="221"/>
      <c r="D70" s="5" t="s">
        <v>308</v>
      </c>
      <c r="E70" s="5"/>
      <c r="F70" s="5"/>
      <c r="G70" s="5"/>
      <c r="H70" s="5"/>
      <c r="I70" s="153" t="s">
        <v>311</v>
      </c>
      <c r="J70" s="5"/>
      <c r="K70" s="5"/>
      <c r="L70" s="5"/>
    </row>
    <row r="71" spans="4:12" ht="51" customHeight="1">
      <c r="D71" s="5" t="s">
        <v>307</v>
      </c>
      <c r="E71" s="5"/>
      <c r="F71" s="5"/>
      <c r="G71" s="5"/>
      <c r="H71" s="5"/>
      <c r="I71" s="153" t="s">
        <v>310</v>
      </c>
      <c r="J71" s="5"/>
      <c r="K71" s="5"/>
      <c r="L71" s="5"/>
    </row>
    <row r="72" spans="4:12" ht="52.5" customHeight="1">
      <c r="D72" s="231" t="s">
        <v>398</v>
      </c>
      <c r="E72" s="5"/>
      <c r="F72" s="5"/>
      <c r="G72" s="5"/>
      <c r="H72" s="5"/>
      <c r="I72" s="153" t="s">
        <v>399</v>
      </c>
      <c r="J72" s="5"/>
      <c r="K72" s="5"/>
      <c r="L72" s="5"/>
    </row>
    <row r="73" ht="13.5">
      <c r="I73" s="153"/>
    </row>
  </sheetData>
  <sheetProtection/>
  <mergeCells count="5">
    <mergeCell ref="A2:L2"/>
    <mergeCell ref="A3:L3"/>
    <mergeCell ref="A4:L4"/>
    <mergeCell ref="A5:L5"/>
    <mergeCell ref="A6:L6"/>
  </mergeCells>
  <printOptions/>
  <pageMargins left="0.1968503937007874" right="0.1968503937007874" top="0.7480314960629921" bottom="0.1968503937007874" header="0.31496062992125984" footer="0.31496062992125984"/>
  <pageSetup fitToHeight="4" fitToWidth="1" horizontalDpi="600" verticalDpi="6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7.140625" style="0" customWidth="1"/>
  </cols>
  <sheetData>
    <row r="3" ht="12">
      <c r="B3" t="s">
        <v>273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31"/>
  <sheetViews>
    <sheetView view="pageBreakPreview" zoomScaleSheetLayoutView="100" zoomScalePageLayoutView="0" workbookViewId="0" topLeftCell="A26">
      <selection activeCell="I23" sqref="I23"/>
    </sheetView>
  </sheetViews>
  <sheetFormatPr defaultColWidth="10.421875" defaultRowHeight="12.75"/>
  <cols>
    <col min="1" max="1" width="4.140625" style="157" customWidth="1"/>
    <col min="2" max="2" width="4.140625" style="157" hidden="1" customWidth="1"/>
    <col min="3" max="3" width="6.00390625" style="157" hidden="1" customWidth="1"/>
    <col min="4" max="4" width="16.7109375" style="113" customWidth="1"/>
    <col min="5" max="5" width="8.8515625" style="113" customWidth="1"/>
    <col min="6" max="6" width="5.421875" style="113" customWidth="1"/>
    <col min="7" max="7" width="30.421875" style="113" customWidth="1"/>
    <col min="8" max="8" width="8.8515625" style="113" customWidth="1"/>
    <col min="9" max="9" width="15.7109375" style="158" customWidth="1"/>
    <col min="10" max="10" width="19.57421875" style="158" hidden="1" customWidth="1"/>
    <col min="11" max="11" width="21.7109375" style="159" customWidth="1"/>
    <col min="12" max="16" width="5.00390625" style="159" customWidth="1"/>
    <col min="17" max="18" width="6.7109375" style="160" customWidth="1"/>
    <col min="19" max="19" width="8.140625" style="161" customWidth="1"/>
    <col min="20" max="16384" width="10.421875" style="113" customWidth="1"/>
  </cols>
  <sheetData>
    <row r="1" spans="1:19" ht="15" customHeight="1" hidden="1">
      <c r="A1" s="108" t="s">
        <v>281</v>
      </c>
      <c r="B1" s="108"/>
      <c r="C1" s="109"/>
      <c r="D1" s="109"/>
      <c r="E1" s="108" t="s">
        <v>282</v>
      </c>
      <c r="F1" s="109"/>
      <c r="G1" s="109"/>
      <c r="H1" s="108" t="s">
        <v>283</v>
      </c>
      <c r="I1" s="109"/>
      <c r="J1" s="109"/>
      <c r="K1" s="109"/>
      <c r="L1" s="109"/>
      <c r="M1" s="109"/>
      <c r="N1" s="109"/>
      <c r="O1" s="109"/>
      <c r="P1" s="109"/>
      <c r="Q1" s="110" t="s">
        <v>284</v>
      </c>
      <c r="R1" s="111"/>
      <c r="S1" s="112"/>
    </row>
    <row r="2" spans="1:25" s="114" customFormat="1" ht="70.5" customHeight="1">
      <c r="A2" s="288" t="s">
        <v>285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9"/>
      <c r="N2" s="289"/>
      <c r="O2" s="289"/>
      <c r="P2" s="289"/>
      <c r="Q2" s="289"/>
      <c r="R2" s="289"/>
      <c r="S2" s="289"/>
      <c r="V2" s="115"/>
      <c r="W2" s="115"/>
      <c r="X2" s="115"/>
      <c r="Y2" s="115"/>
    </row>
    <row r="3" spans="1:25" s="117" customFormat="1" ht="15.75" customHeight="1">
      <c r="A3" s="290" t="s">
        <v>461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V3" s="118"/>
      <c r="W3" s="118"/>
      <c r="X3" s="118"/>
      <c r="Y3" s="118"/>
    </row>
    <row r="4" spans="1:25" s="117" customFormat="1" ht="15.75" customHeight="1">
      <c r="A4" s="290" t="s">
        <v>462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V4" s="118"/>
      <c r="W4" s="118"/>
      <c r="X4" s="118"/>
      <c r="Y4" s="118"/>
    </row>
    <row r="5" spans="1:19" s="119" customFormat="1" ht="15.75" customHeight="1">
      <c r="A5" s="280" t="s">
        <v>459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</row>
    <row r="6" spans="1:19" s="119" customFormat="1" ht="15.75" customHeight="1">
      <c r="A6" s="280" t="s">
        <v>286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</row>
    <row r="7" spans="1:19" s="119" customFormat="1" ht="15.75" customHeight="1">
      <c r="A7" s="291" t="s">
        <v>287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</row>
    <row r="8" spans="1:19" s="119" customFormat="1" ht="15.75" customHeight="1">
      <c r="A8" s="280" t="s">
        <v>457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</row>
    <row r="9" spans="1:19" s="119" customFormat="1" ht="14.2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</row>
    <row r="10" spans="1:25" s="122" customFormat="1" ht="15" customHeight="1">
      <c r="A10" s="120" t="s">
        <v>288</v>
      </c>
      <c r="B10" s="121"/>
      <c r="D10" s="123"/>
      <c r="E10" s="124"/>
      <c r="F10" s="123"/>
      <c r="G10" s="125"/>
      <c r="H10" s="125"/>
      <c r="I10" s="126"/>
      <c r="J10" s="126"/>
      <c r="K10" s="127"/>
      <c r="R10" s="126"/>
      <c r="S10" s="128" t="s">
        <v>309</v>
      </c>
      <c r="V10" s="126"/>
      <c r="W10" s="126"/>
      <c r="X10" s="126"/>
      <c r="Y10" s="126"/>
    </row>
    <row r="11" spans="1:19" ht="23.25" customHeight="1">
      <c r="A11" s="274" t="s">
        <v>460</v>
      </c>
      <c r="B11" s="129" t="s">
        <v>2</v>
      </c>
      <c r="C11" s="274" t="s">
        <v>289</v>
      </c>
      <c r="D11" s="277" t="s">
        <v>11</v>
      </c>
      <c r="E11" s="282" t="s">
        <v>3</v>
      </c>
      <c r="F11" s="274" t="s">
        <v>290</v>
      </c>
      <c r="G11" s="277" t="s">
        <v>12</v>
      </c>
      <c r="H11" s="277" t="s">
        <v>3</v>
      </c>
      <c r="I11" s="277" t="s">
        <v>5</v>
      </c>
      <c r="J11" s="130" t="s">
        <v>6</v>
      </c>
      <c r="K11" s="277" t="s">
        <v>7</v>
      </c>
      <c r="L11" s="274" t="s">
        <v>291</v>
      </c>
      <c r="M11" s="274" t="s">
        <v>292</v>
      </c>
      <c r="N11" s="274" t="s">
        <v>293</v>
      </c>
      <c r="O11" s="274" t="s">
        <v>294</v>
      </c>
      <c r="P11" s="274" t="s">
        <v>295</v>
      </c>
      <c r="Q11" s="292" t="s">
        <v>296</v>
      </c>
      <c r="R11" s="293"/>
      <c r="S11" s="294"/>
    </row>
    <row r="12" spans="1:19" ht="23.25" customHeight="1">
      <c r="A12" s="275"/>
      <c r="B12" s="129"/>
      <c r="C12" s="275"/>
      <c r="D12" s="278"/>
      <c r="E12" s="283"/>
      <c r="F12" s="275"/>
      <c r="G12" s="278"/>
      <c r="H12" s="278"/>
      <c r="I12" s="278"/>
      <c r="J12" s="130"/>
      <c r="K12" s="278"/>
      <c r="L12" s="275"/>
      <c r="M12" s="275" t="s">
        <v>297</v>
      </c>
      <c r="N12" s="275" t="s">
        <v>298</v>
      </c>
      <c r="O12" s="275" t="s">
        <v>299</v>
      </c>
      <c r="P12" s="275" t="s">
        <v>300</v>
      </c>
      <c r="Q12" s="292" t="s">
        <v>301</v>
      </c>
      <c r="R12" s="294"/>
      <c r="S12" s="277" t="s">
        <v>302</v>
      </c>
    </row>
    <row r="13" spans="1:19" ht="23.25" customHeight="1">
      <c r="A13" s="276"/>
      <c r="B13" s="129"/>
      <c r="C13" s="276"/>
      <c r="D13" s="279"/>
      <c r="E13" s="284"/>
      <c r="F13" s="276"/>
      <c r="G13" s="279"/>
      <c r="H13" s="279"/>
      <c r="I13" s="279"/>
      <c r="J13" s="130" t="s">
        <v>6</v>
      </c>
      <c r="K13" s="279"/>
      <c r="L13" s="276"/>
      <c r="M13" s="276"/>
      <c r="N13" s="276"/>
      <c r="O13" s="276"/>
      <c r="P13" s="276"/>
      <c r="Q13" s="130" t="s">
        <v>303</v>
      </c>
      <c r="R13" s="130" t="s">
        <v>304</v>
      </c>
      <c r="S13" s="279"/>
    </row>
    <row r="14" spans="1:19" ht="46.5" customHeight="1">
      <c r="A14" s="285" t="s">
        <v>467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7"/>
    </row>
    <row r="15" spans="1:22" s="134" customFormat="1" ht="33.75" customHeight="1">
      <c r="A15" s="131">
        <v>1</v>
      </c>
      <c r="B15" s="131"/>
      <c r="C15" s="76"/>
      <c r="D15" s="14" t="s">
        <v>189</v>
      </c>
      <c r="E15" s="71" t="s">
        <v>190</v>
      </c>
      <c r="F15" s="33" t="s">
        <v>14</v>
      </c>
      <c r="G15" s="10" t="s">
        <v>116</v>
      </c>
      <c r="H15" s="26" t="s">
        <v>117</v>
      </c>
      <c r="I15" s="27" t="s">
        <v>143</v>
      </c>
      <c r="J15" s="12" t="s">
        <v>57</v>
      </c>
      <c r="K15" s="52" t="s">
        <v>317</v>
      </c>
      <c r="L15" s="132">
        <v>8</v>
      </c>
      <c r="M15" s="132">
        <v>8.7</v>
      </c>
      <c r="N15" s="132">
        <v>8.7</v>
      </c>
      <c r="O15" s="132">
        <v>8</v>
      </c>
      <c r="P15" s="132">
        <v>9</v>
      </c>
      <c r="Q15" s="260">
        <f>((L15+M15+N15)*2+O15+P15)/8</f>
        <v>8.475</v>
      </c>
      <c r="R15" s="132">
        <v>0</v>
      </c>
      <c r="S15" s="260">
        <f>Q15-R15</f>
        <v>8.475</v>
      </c>
      <c r="V15" s="139"/>
    </row>
    <row r="16" spans="1:19" s="134" customFormat="1" ht="34.5" customHeight="1">
      <c r="A16" s="131">
        <v>2</v>
      </c>
      <c r="B16" s="131"/>
      <c r="C16" s="76"/>
      <c r="D16" s="14" t="s">
        <v>245</v>
      </c>
      <c r="E16" s="23" t="s">
        <v>447</v>
      </c>
      <c r="F16" s="20" t="s">
        <v>14</v>
      </c>
      <c r="G16" s="64" t="s">
        <v>239</v>
      </c>
      <c r="H16" s="95" t="s">
        <v>240</v>
      </c>
      <c r="I16" s="96" t="s">
        <v>93</v>
      </c>
      <c r="J16" s="96" t="s">
        <v>99</v>
      </c>
      <c r="K16" s="63" t="s">
        <v>319</v>
      </c>
      <c r="L16" s="132">
        <v>7.7</v>
      </c>
      <c r="M16" s="132">
        <v>7.5</v>
      </c>
      <c r="N16" s="132">
        <v>8</v>
      </c>
      <c r="O16" s="132">
        <v>7.5</v>
      </c>
      <c r="P16" s="132">
        <v>7.5</v>
      </c>
      <c r="Q16" s="260">
        <f>((L16+M16+N16)*2+O16+P16)/8</f>
        <v>7.675</v>
      </c>
      <c r="R16" s="132">
        <v>0</v>
      </c>
      <c r="S16" s="260">
        <f>Q16-R16</f>
        <v>7.675</v>
      </c>
    </row>
    <row r="17" spans="1:25" s="136" customFormat="1" ht="34.5" customHeight="1">
      <c r="A17" s="131">
        <v>3</v>
      </c>
      <c r="B17" s="131"/>
      <c r="C17" s="76"/>
      <c r="D17" s="28" t="s">
        <v>154</v>
      </c>
      <c r="E17" s="47" t="s">
        <v>155</v>
      </c>
      <c r="F17" s="76" t="s">
        <v>14</v>
      </c>
      <c r="G17" s="10" t="s">
        <v>157</v>
      </c>
      <c r="H17" s="36" t="s">
        <v>158</v>
      </c>
      <c r="I17" s="79" t="s">
        <v>61</v>
      </c>
      <c r="J17" s="68" t="s">
        <v>156</v>
      </c>
      <c r="K17" s="44" t="s">
        <v>351</v>
      </c>
      <c r="L17" s="132">
        <v>7.3</v>
      </c>
      <c r="M17" s="132">
        <v>7.6</v>
      </c>
      <c r="N17" s="132">
        <v>7.8</v>
      </c>
      <c r="O17" s="132">
        <v>7.2</v>
      </c>
      <c r="P17" s="132">
        <v>8.5</v>
      </c>
      <c r="Q17" s="260">
        <f>((L17+M17+N17)*2+O17+P17)/8</f>
        <v>7.6375</v>
      </c>
      <c r="R17" s="132">
        <v>0</v>
      </c>
      <c r="S17" s="260">
        <f>Q17-R17</f>
        <v>7.6375</v>
      </c>
      <c r="T17" s="134"/>
      <c r="U17" s="134"/>
      <c r="V17" s="134"/>
      <c r="W17" s="134"/>
      <c r="X17" s="134"/>
      <c r="Y17" s="134"/>
    </row>
    <row r="18" spans="1:25" s="136" customFormat="1" ht="34.5" customHeight="1">
      <c r="A18" s="131">
        <v>4</v>
      </c>
      <c r="B18" s="131"/>
      <c r="C18" s="76"/>
      <c r="D18" s="28" t="s">
        <v>154</v>
      </c>
      <c r="E18" s="47" t="s">
        <v>155</v>
      </c>
      <c r="F18" s="76" t="s">
        <v>14</v>
      </c>
      <c r="G18" s="10" t="s">
        <v>145</v>
      </c>
      <c r="H18" s="41" t="s">
        <v>146</v>
      </c>
      <c r="I18" s="19" t="s">
        <v>61</v>
      </c>
      <c r="J18" s="68" t="s">
        <v>156</v>
      </c>
      <c r="K18" s="44" t="s">
        <v>351</v>
      </c>
      <c r="L18" s="132">
        <v>6.5</v>
      </c>
      <c r="M18" s="132">
        <v>7.5</v>
      </c>
      <c r="N18" s="132">
        <v>7.5</v>
      </c>
      <c r="O18" s="132">
        <v>6.5</v>
      </c>
      <c r="P18" s="132">
        <v>8.5</v>
      </c>
      <c r="Q18" s="260">
        <f>((L18+M18+N18)*2+O18+P18)/8</f>
        <v>7.25</v>
      </c>
      <c r="R18" s="132">
        <v>0</v>
      </c>
      <c r="S18" s="260">
        <f>Q18-R18</f>
        <v>7.25</v>
      </c>
      <c r="T18" s="134"/>
      <c r="U18" s="134"/>
      <c r="V18" s="139"/>
      <c r="W18" s="134"/>
      <c r="X18" s="134"/>
      <c r="Y18" s="134"/>
    </row>
    <row r="19" spans="1:25" s="136" customFormat="1" ht="34.5" customHeight="1">
      <c r="A19" s="131">
        <v>5</v>
      </c>
      <c r="B19" s="131"/>
      <c r="C19" s="76"/>
      <c r="D19" s="22" t="s">
        <v>448</v>
      </c>
      <c r="E19" s="23" t="s">
        <v>449</v>
      </c>
      <c r="F19" s="24" t="s">
        <v>14</v>
      </c>
      <c r="G19" s="25" t="s">
        <v>463</v>
      </c>
      <c r="H19" s="26" t="s">
        <v>450</v>
      </c>
      <c r="I19" s="24" t="s">
        <v>19</v>
      </c>
      <c r="J19" s="27" t="s">
        <v>451</v>
      </c>
      <c r="K19" s="27" t="s">
        <v>317</v>
      </c>
      <c r="L19" s="132">
        <v>6.2</v>
      </c>
      <c r="M19" s="132">
        <v>6</v>
      </c>
      <c r="N19" s="132">
        <v>6.5</v>
      </c>
      <c r="O19" s="132">
        <v>6.5</v>
      </c>
      <c r="P19" s="132">
        <v>7.8</v>
      </c>
      <c r="Q19" s="260">
        <f>((L19+M19+N19)*2+O19+P19)/8</f>
        <v>6.4624999999999995</v>
      </c>
      <c r="R19" s="132">
        <v>0.5</v>
      </c>
      <c r="S19" s="260">
        <f>Q19-R19</f>
        <v>5.9624999999999995</v>
      </c>
      <c r="T19" s="134"/>
      <c r="U19" s="134"/>
      <c r="V19" s="134"/>
      <c r="W19" s="134"/>
      <c r="X19" s="134"/>
      <c r="Y19" s="134"/>
    </row>
    <row r="20" spans="1:25" s="136" customFormat="1" ht="46.5" customHeight="1">
      <c r="A20" s="285" t="s">
        <v>465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7"/>
      <c r="T20" s="134"/>
      <c r="U20" s="134"/>
      <c r="V20" s="134"/>
      <c r="W20" s="134"/>
      <c r="X20" s="134"/>
      <c r="Y20" s="134"/>
    </row>
    <row r="21" spans="1:25" s="134" customFormat="1" ht="34.5" customHeight="1">
      <c r="A21" s="131">
        <v>1</v>
      </c>
      <c r="B21" s="131"/>
      <c r="C21" s="76"/>
      <c r="D21" s="22" t="s">
        <v>315</v>
      </c>
      <c r="E21" s="23" t="s">
        <v>312</v>
      </c>
      <c r="F21" s="24" t="s">
        <v>14</v>
      </c>
      <c r="G21" s="25" t="s">
        <v>313</v>
      </c>
      <c r="H21" s="26" t="s">
        <v>280</v>
      </c>
      <c r="I21" s="24" t="s">
        <v>314</v>
      </c>
      <c r="J21" s="27" t="s">
        <v>127</v>
      </c>
      <c r="K21" s="92" t="s">
        <v>316</v>
      </c>
      <c r="L21" s="132">
        <v>7.8</v>
      </c>
      <c r="M21" s="132">
        <v>8.5</v>
      </c>
      <c r="N21" s="132">
        <v>8.5</v>
      </c>
      <c r="O21" s="132">
        <v>7</v>
      </c>
      <c r="P21" s="132">
        <v>9</v>
      </c>
      <c r="Q21" s="260">
        <f>((L21+M21+N21)*2+O21+P21)/8</f>
        <v>8.2</v>
      </c>
      <c r="R21" s="132">
        <v>0</v>
      </c>
      <c r="S21" s="260">
        <f>Q21-R21</f>
        <v>8.2</v>
      </c>
      <c r="T21" s="133"/>
      <c r="U21" s="133"/>
      <c r="V21" s="133"/>
      <c r="W21" s="133"/>
      <c r="X21" s="133"/>
      <c r="Y21" s="133"/>
    </row>
    <row r="22" spans="1:25" s="133" customFormat="1" ht="34.5" customHeight="1">
      <c r="A22" s="131">
        <v>2</v>
      </c>
      <c r="B22" s="131"/>
      <c r="C22" s="76"/>
      <c r="D22" s="50" t="s">
        <v>224</v>
      </c>
      <c r="E22" s="71" t="s">
        <v>340</v>
      </c>
      <c r="F22" s="33" t="s">
        <v>14</v>
      </c>
      <c r="G22" s="56" t="s">
        <v>171</v>
      </c>
      <c r="H22" s="59" t="s">
        <v>172</v>
      </c>
      <c r="I22" s="57" t="s">
        <v>173</v>
      </c>
      <c r="J22" s="21" t="s">
        <v>79</v>
      </c>
      <c r="K22" s="52" t="s">
        <v>341</v>
      </c>
      <c r="L22" s="132">
        <v>7.5</v>
      </c>
      <c r="M22" s="132">
        <v>7.8</v>
      </c>
      <c r="N22" s="132">
        <v>8.3</v>
      </c>
      <c r="O22" s="132">
        <v>7.5</v>
      </c>
      <c r="P22" s="132">
        <v>8.3</v>
      </c>
      <c r="Q22" s="260">
        <f>((L22+M22+N22)*2+O22+P22)/8</f>
        <v>7.875</v>
      </c>
      <c r="R22" s="132">
        <v>0</v>
      </c>
      <c r="S22" s="260">
        <f>Q22-R22</f>
        <v>7.875</v>
      </c>
      <c r="T22" s="134"/>
      <c r="U22" s="134"/>
      <c r="V22" s="139"/>
      <c r="W22" s="134"/>
      <c r="X22" s="134"/>
      <c r="Y22" s="134"/>
    </row>
    <row r="23" spans="1:25" s="133" customFormat="1" ht="34.5" customHeight="1">
      <c r="A23" s="131">
        <v>3</v>
      </c>
      <c r="B23" s="131"/>
      <c r="C23" s="76"/>
      <c r="D23" s="17" t="s">
        <v>334</v>
      </c>
      <c r="E23" s="7" t="s">
        <v>335</v>
      </c>
      <c r="F23" s="8" t="s">
        <v>14</v>
      </c>
      <c r="G23" s="6" t="s">
        <v>454</v>
      </c>
      <c r="H23" s="26" t="s">
        <v>455</v>
      </c>
      <c r="I23" s="27" t="s">
        <v>456</v>
      </c>
      <c r="J23" s="9" t="s">
        <v>174</v>
      </c>
      <c r="K23" s="43" t="s">
        <v>336</v>
      </c>
      <c r="L23" s="132">
        <v>7.1</v>
      </c>
      <c r="M23" s="132">
        <v>7.8</v>
      </c>
      <c r="N23" s="132">
        <v>8.3</v>
      </c>
      <c r="O23" s="132">
        <v>7</v>
      </c>
      <c r="P23" s="132">
        <v>8.5</v>
      </c>
      <c r="Q23" s="260">
        <f>((L23+M23+N23)*2+O23+P23)/8</f>
        <v>7.7375</v>
      </c>
      <c r="R23" s="132">
        <v>0</v>
      </c>
      <c r="S23" s="260">
        <f>Q23-R23</f>
        <v>7.7375</v>
      </c>
      <c r="T23" s="134"/>
      <c r="U23" s="134"/>
      <c r="V23" s="134"/>
      <c r="W23" s="134"/>
      <c r="X23" s="134"/>
      <c r="Y23" s="134"/>
    </row>
    <row r="24" spans="1:22" s="133" customFormat="1" ht="34.5" customHeight="1">
      <c r="A24" s="131">
        <v>4</v>
      </c>
      <c r="B24" s="131"/>
      <c r="C24" s="76"/>
      <c r="D24" s="17" t="s">
        <v>337</v>
      </c>
      <c r="E24" s="7"/>
      <c r="F24" s="8" t="s">
        <v>14</v>
      </c>
      <c r="G24" s="6" t="s">
        <v>370</v>
      </c>
      <c r="H24" s="26" t="s">
        <v>338</v>
      </c>
      <c r="I24" s="27" t="s">
        <v>339</v>
      </c>
      <c r="J24" s="9"/>
      <c r="K24" s="43" t="s">
        <v>336</v>
      </c>
      <c r="L24" s="132">
        <v>6.4</v>
      </c>
      <c r="M24" s="132">
        <v>7.3</v>
      </c>
      <c r="N24" s="132">
        <v>6.2</v>
      </c>
      <c r="O24" s="132">
        <v>6.5</v>
      </c>
      <c r="P24" s="132">
        <v>8.5</v>
      </c>
      <c r="Q24" s="260">
        <f>((L24+M24+N24)*2+O24+P24)/8</f>
        <v>6.85</v>
      </c>
      <c r="R24" s="132">
        <v>0</v>
      </c>
      <c r="S24" s="260">
        <f>Q24-R24</f>
        <v>6.85</v>
      </c>
      <c r="V24" s="140"/>
    </row>
    <row r="25" spans="1:25" s="133" customFormat="1" ht="34.5" customHeight="1">
      <c r="A25" s="131">
        <v>5</v>
      </c>
      <c r="B25" s="131"/>
      <c r="C25" s="76"/>
      <c r="D25" s="22" t="s">
        <v>277</v>
      </c>
      <c r="E25" s="11" t="s">
        <v>279</v>
      </c>
      <c r="F25" s="24" t="s">
        <v>14</v>
      </c>
      <c r="G25" s="6" t="s">
        <v>209</v>
      </c>
      <c r="H25" s="77" t="s">
        <v>210</v>
      </c>
      <c r="I25" s="49" t="s">
        <v>19</v>
      </c>
      <c r="J25" s="21" t="s">
        <v>211</v>
      </c>
      <c r="K25" s="27" t="s">
        <v>317</v>
      </c>
      <c r="L25" s="132">
        <v>6.8</v>
      </c>
      <c r="M25" s="132">
        <v>6.5</v>
      </c>
      <c r="N25" s="132">
        <v>7</v>
      </c>
      <c r="O25" s="132">
        <v>6.5</v>
      </c>
      <c r="P25" s="132">
        <v>8</v>
      </c>
      <c r="Q25" s="260">
        <f>((L25+M25+N25)*2+O25+P25)/8</f>
        <v>6.8875</v>
      </c>
      <c r="R25" s="132">
        <v>0.5</v>
      </c>
      <c r="S25" s="260">
        <f>Q25-R25</f>
        <v>6.3875</v>
      </c>
      <c r="T25" s="136"/>
      <c r="U25" s="136"/>
      <c r="V25" s="137"/>
      <c r="W25" s="136"/>
      <c r="X25" s="136"/>
      <c r="Y25" s="136"/>
    </row>
    <row r="26" spans="1:25" s="134" customFormat="1" ht="20.25" customHeight="1">
      <c r="A26" s="141"/>
      <c r="B26" s="141"/>
      <c r="C26" s="142"/>
      <c r="D26" s="143"/>
      <c r="E26" s="144"/>
      <c r="F26" s="145"/>
      <c r="G26" s="146"/>
      <c r="H26" s="147"/>
      <c r="I26" s="148"/>
      <c r="J26" s="149"/>
      <c r="K26" s="150"/>
      <c r="L26" s="151"/>
      <c r="M26" s="151"/>
      <c r="N26" s="151"/>
      <c r="O26" s="151"/>
      <c r="P26" s="151"/>
      <c r="Q26" s="152"/>
      <c r="R26" s="151"/>
      <c r="S26" s="152"/>
      <c r="T26" s="133"/>
      <c r="U26" s="133"/>
      <c r="V26" s="140"/>
      <c r="W26" s="133"/>
      <c r="X26" s="133"/>
      <c r="Y26" s="133"/>
    </row>
    <row r="27" spans="1:13" s="114" customFormat="1" ht="22.5" customHeight="1">
      <c r="A27" s="115"/>
      <c r="B27" s="115"/>
      <c r="D27" s="114" t="s">
        <v>305</v>
      </c>
      <c r="I27" s="153" t="s">
        <v>306</v>
      </c>
      <c r="J27" s="116"/>
      <c r="K27" s="115"/>
      <c r="L27" s="154"/>
      <c r="M27" s="155"/>
    </row>
    <row r="28" spans="1:13" s="114" customFormat="1" ht="22.5" customHeight="1">
      <c r="A28" s="115"/>
      <c r="B28" s="115"/>
      <c r="I28" s="156"/>
      <c r="J28" s="116"/>
      <c r="K28" s="115"/>
      <c r="L28" s="154"/>
      <c r="M28" s="155"/>
    </row>
    <row r="29" spans="1:13" s="114" customFormat="1" ht="22.5" customHeight="1">
      <c r="A29" s="115"/>
      <c r="B29" s="115"/>
      <c r="D29" s="114" t="s">
        <v>307</v>
      </c>
      <c r="I29" s="153" t="s">
        <v>310</v>
      </c>
      <c r="J29" s="116"/>
      <c r="K29" s="115"/>
      <c r="L29" s="154"/>
      <c r="M29" s="155"/>
    </row>
    <row r="30" spans="1:13" s="114" customFormat="1" ht="22.5" customHeight="1">
      <c r="A30" s="115"/>
      <c r="B30" s="115"/>
      <c r="I30" s="156"/>
      <c r="J30" s="116"/>
      <c r="K30" s="115"/>
      <c r="L30" s="154"/>
      <c r="M30" s="155"/>
    </row>
    <row r="31" spans="4:9" ht="22.5" customHeight="1">
      <c r="D31" s="114" t="s">
        <v>308</v>
      </c>
      <c r="E31" s="114"/>
      <c r="F31" s="114"/>
      <c r="G31" s="114"/>
      <c r="H31" s="114"/>
      <c r="I31" s="153" t="s">
        <v>311</v>
      </c>
    </row>
  </sheetData>
  <sheetProtection/>
  <mergeCells count="27">
    <mergeCell ref="A14:S14"/>
    <mergeCell ref="A20:S20"/>
    <mergeCell ref="A2:S2"/>
    <mergeCell ref="A3:S3"/>
    <mergeCell ref="A4:S4"/>
    <mergeCell ref="A5:S5"/>
    <mergeCell ref="A6:S6"/>
    <mergeCell ref="A7:S7"/>
    <mergeCell ref="Q11:S11"/>
    <mergeCell ref="Q12:R12"/>
    <mergeCell ref="S12:S13"/>
    <mergeCell ref="A8:S8"/>
    <mergeCell ref="A9:S9"/>
    <mergeCell ref="A11:A13"/>
    <mergeCell ref="D11:D13"/>
    <mergeCell ref="E11:E13"/>
    <mergeCell ref="F11:F13"/>
    <mergeCell ref="G11:G13"/>
    <mergeCell ref="C11:C13"/>
    <mergeCell ref="L11:L13"/>
    <mergeCell ref="M11:M13"/>
    <mergeCell ref="N11:N13"/>
    <mergeCell ref="O11:O13"/>
    <mergeCell ref="P11:P13"/>
    <mergeCell ref="H11:H13"/>
    <mergeCell ref="I11:I13"/>
    <mergeCell ref="K11:K13"/>
  </mergeCells>
  <printOptions/>
  <pageMargins left="0.1968503937007874" right="0.1968503937007874" top="0.7480314960629921" bottom="0.1968503937007874" header="0.31496062992125984" footer="0.31496062992125984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0"/>
  <sheetViews>
    <sheetView view="pageBreakPreview" zoomScaleSheetLayoutView="100" zoomScalePageLayoutView="0" workbookViewId="0" topLeftCell="A20">
      <selection activeCell="C30" sqref="C30:J30"/>
    </sheetView>
  </sheetViews>
  <sheetFormatPr defaultColWidth="0" defaultRowHeight="12.75"/>
  <cols>
    <col min="1" max="1" width="6.00390625" style="115" customWidth="1"/>
    <col min="2" max="2" width="4.8515625" style="115" hidden="1" customWidth="1"/>
    <col min="3" max="3" width="18.28125" style="114" customWidth="1"/>
    <col min="4" max="4" width="8.8515625" style="114" customWidth="1"/>
    <col min="5" max="5" width="6.7109375" style="114" customWidth="1"/>
    <col min="6" max="6" width="28.421875" style="114" customWidth="1"/>
    <col min="7" max="7" width="10.140625" style="114" customWidth="1"/>
    <col min="8" max="8" width="17.421875" style="156" customWidth="1"/>
    <col min="9" max="9" width="14.7109375" style="156" hidden="1" customWidth="1"/>
    <col min="10" max="10" width="26.7109375" style="116" customWidth="1"/>
    <col min="11" max="11" width="7.140625" style="115" customWidth="1"/>
    <col min="12" max="12" width="7.28125" style="155" customWidth="1"/>
    <col min="13" max="251" width="9.140625" style="114" customWidth="1"/>
    <col min="252" max="252" width="6.00390625" style="114" customWidth="1"/>
    <col min="253" max="16384" width="0" style="114" hidden="1" customWidth="1"/>
  </cols>
  <sheetData>
    <row r="1" spans="1:12" s="168" customFormat="1" ht="21" customHeight="1" hidden="1">
      <c r="A1" s="162" t="s">
        <v>281</v>
      </c>
      <c r="B1" s="163"/>
      <c r="C1" s="164"/>
      <c r="D1" s="163" t="s">
        <v>282</v>
      </c>
      <c r="E1" s="164"/>
      <c r="F1" s="164"/>
      <c r="G1" s="163" t="s">
        <v>283</v>
      </c>
      <c r="H1" s="164"/>
      <c r="I1" s="164"/>
      <c r="J1" s="164"/>
      <c r="K1" s="165" t="s">
        <v>320</v>
      </c>
      <c r="L1" s="166" t="s">
        <v>284</v>
      </c>
    </row>
    <row r="2" spans="1:13" ht="74.25" customHeight="1">
      <c r="A2" s="300" t="s">
        <v>321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115"/>
    </row>
    <row r="3" spans="1:12" s="170" customFormat="1" ht="13.5" customHeight="1">
      <c r="A3" s="301" t="s">
        <v>322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2" s="117" customFormat="1" ht="14.25" customHeight="1">
      <c r="A4" s="290" t="s">
        <v>323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2" s="170" customFormat="1" ht="13.5">
      <c r="A5" s="302" t="s">
        <v>459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</row>
    <row r="6" spans="1:12" s="170" customFormat="1" ht="13.5">
      <c r="A6" s="302" t="s">
        <v>348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</row>
    <row r="7" spans="1:12" s="170" customFormat="1" ht="15.75" customHeight="1">
      <c r="A7" s="302" t="s">
        <v>330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</row>
    <row r="8" spans="1:12" s="170" customFormat="1" ht="13.5">
      <c r="A8" s="169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</row>
    <row r="9" spans="1:12" s="177" customFormat="1" ht="15" customHeight="1">
      <c r="A9" s="120" t="s">
        <v>288</v>
      </c>
      <c r="B9" s="173"/>
      <c r="C9" s="174"/>
      <c r="D9" s="123"/>
      <c r="E9" s="124"/>
      <c r="F9" s="123"/>
      <c r="G9" s="125"/>
      <c r="H9" s="125"/>
      <c r="I9" s="126"/>
      <c r="J9" s="128"/>
      <c r="K9" s="175"/>
      <c r="L9" s="128" t="s">
        <v>309</v>
      </c>
    </row>
    <row r="10" spans="1:12" ht="15" customHeight="1">
      <c r="A10" s="274" t="s">
        <v>460</v>
      </c>
      <c r="B10" s="274" t="s">
        <v>289</v>
      </c>
      <c r="C10" s="277" t="s">
        <v>11</v>
      </c>
      <c r="D10" s="282" t="s">
        <v>3</v>
      </c>
      <c r="E10" s="274" t="s">
        <v>4</v>
      </c>
      <c r="F10" s="277" t="s">
        <v>12</v>
      </c>
      <c r="G10" s="277" t="s">
        <v>3</v>
      </c>
      <c r="H10" s="277" t="s">
        <v>5</v>
      </c>
      <c r="I10" s="130" t="s">
        <v>6</v>
      </c>
      <c r="J10" s="277" t="s">
        <v>7</v>
      </c>
      <c r="K10" s="296" t="s">
        <v>296</v>
      </c>
      <c r="L10" s="296"/>
    </row>
    <row r="11" spans="1:12" ht="15" customHeight="1">
      <c r="A11" s="275"/>
      <c r="B11" s="275"/>
      <c r="C11" s="278"/>
      <c r="D11" s="283"/>
      <c r="E11" s="275"/>
      <c r="F11" s="278"/>
      <c r="G11" s="278"/>
      <c r="H11" s="278"/>
      <c r="I11" s="130"/>
      <c r="J11" s="278"/>
      <c r="K11" s="296" t="s">
        <v>301</v>
      </c>
      <c r="L11" s="296"/>
    </row>
    <row r="12" spans="1:12" ht="15" customHeight="1">
      <c r="A12" s="276"/>
      <c r="B12" s="276"/>
      <c r="C12" s="279"/>
      <c r="D12" s="284"/>
      <c r="E12" s="276"/>
      <c r="F12" s="279"/>
      <c r="G12" s="279"/>
      <c r="H12" s="279"/>
      <c r="I12" s="130"/>
      <c r="J12" s="279"/>
      <c r="K12" s="130" t="s">
        <v>331</v>
      </c>
      <c r="L12" s="130" t="s">
        <v>327</v>
      </c>
    </row>
    <row r="13" spans="1:12" ht="54.75" customHeight="1">
      <c r="A13" s="295" t="s">
        <v>464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</row>
    <row r="14" spans="1:12" s="168" customFormat="1" ht="34.5" customHeight="1">
      <c r="A14" s="178">
        <v>1</v>
      </c>
      <c r="B14" s="76"/>
      <c r="C14" s="28" t="s">
        <v>154</v>
      </c>
      <c r="D14" s="47" t="s">
        <v>155</v>
      </c>
      <c r="E14" s="76" t="s">
        <v>14</v>
      </c>
      <c r="F14" s="10" t="s">
        <v>157</v>
      </c>
      <c r="G14" s="36" t="s">
        <v>158</v>
      </c>
      <c r="H14" s="79" t="s">
        <v>61</v>
      </c>
      <c r="I14" s="68" t="s">
        <v>156</v>
      </c>
      <c r="J14" s="44" t="s">
        <v>318</v>
      </c>
      <c r="K14" s="180">
        <v>53.75</v>
      </c>
      <c r="L14" s="181">
        <v>70.1</v>
      </c>
    </row>
    <row r="15" spans="1:12" s="168" customFormat="1" ht="54.75" customHeight="1">
      <c r="A15" s="297" t="s">
        <v>466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9"/>
    </row>
    <row r="16" spans="1:12" s="168" customFormat="1" ht="34.5" customHeight="1">
      <c r="A16" s="178">
        <v>1</v>
      </c>
      <c r="B16" s="76"/>
      <c r="C16" s="32" t="s">
        <v>217</v>
      </c>
      <c r="D16" s="11" t="s">
        <v>218</v>
      </c>
      <c r="E16" s="53" t="s">
        <v>45</v>
      </c>
      <c r="F16" s="25" t="s">
        <v>452</v>
      </c>
      <c r="G16" s="11" t="s">
        <v>125</v>
      </c>
      <c r="H16" s="27" t="s">
        <v>453</v>
      </c>
      <c r="I16" s="27" t="s">
        <v>16</v>
      </c>
      <c r="J16" s="27" t="s">
        <v>332</v>
      </c>
      <c r="K16" s="180">
        <v>65</v>
      </c>
      <c r="L16" s="181">
        <v>59.98</v>
      </c>
    </row>
    <row r="17" spans="1:12" s="168" customFormat="1" ht="34.5" customHeight="1">
      <c r="A17" s="178">
        <v>2</v>
      </c>
      <c r="B17" s="76"/>
      <c r="C17" s="17" t="s">
        <v>334</v>
      </c>
      <c r="D17" s="7" t="s">
        <v>335</v>
      </c>
      <c r="E17" s="8" t="s">
        <v>14</v>
      </c>
      <c r="F17" s="6" t="s">
        <v>454</v>
      </c>
      <c r="G17" s="26" t="s">
        <v>455</v>
      </c>
      <c r="H17" s="27" t="s">
        <v>456</v>
      </c>
      <c r="I17" s="9" t="s">
        <v>174</v>
      </c>
      <c r="J17" s="43" t="s">
        <v>336</v>
      </c>
      <c r="K17" s="180">
        <v>49.5</v>
      </c>
      <c r="L17" s="181">
        <v>75.44</v>
      </c>
    </row>
    <row r="18" spans="1:12" s="168" customFormat="1" ht="34.5" customHeight="1">
      <c r="A18" s="178">
        <v>3</v>
      </c>
      <c r="B18" s="76"/>
      <c r="C18" s="17" t="s">
        <v>337</v>
      </c>
      <c r="D18" s="7"/>
      <c r="E18" s="8" t="s">
        <v>14</v>
      </c>
      <c r="F18" s="6" t="s">
        <v>370</v>
      </c>
      <c r="G18" s="26" t="s">
        <v>338</v>
      </c>
      <c r="H18" s="27" t="s">
        <v>339</v>
      </c>
      <c r="I18" s="9"/>
      <c r="J18" s="43" t="s">
        <v>336</v>
      </c>
      <c r="K18" s="180">
        <v>46</v>
      </c>
      <c r="L18" s="181">
        <v>62.31</v>
      </c>
    </row>
    <row r="19" spans="1:12" s="168" customFormat="1" ht="34.5" customHeight="1">
      <c r="A19" s="178"/>
      <c r="B19" s="76"/>
      <c r="C19" s="50" t="s">
        <v>224</v>
      </c>
      <c r="D19" s="71" t="s">
        <v>340</v>
      </c>
      <c r="E19" s="33" t="s">
        <v>14</v>
      </c>
      <c r="F19" s="56" t="s">
        <v>171</v>
      </c>
      <c r="G19" s="59" t="s">
        <v>172</v>
      </c>
      <c r="H19" s="57" t="s">
        <v>173</v>
      </c>
      <c r="I19" s="21" t="s">
        <v>79</v>
      </c>
      <c r="J19" s="52" t="s">
        <v>341</v>
      </c>
      <c r="K19" s="180" t="s">
        <v>468</v>
      </c>
      <c r="L19" s="181"/>
    </row>
    <row r="20" spans="1:12" ht="54.75" customHeight="1">
      <c r="A20" s="295" t="s">
        <v>469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</row>
    <row r="21" spans="1:12" s="168" customFormat="1" ht="34.5" customHeight="1">
      <c r="A21" s="178">
        <v>1</v>
      </c>
      <c r="B21" s="76"/>
      <c r="C21" s="135" t="s">
        <v>249</v>
      </c>
      <c r="D21" s="98" t="s">
        <v>250</v>
      </c>
      <c r="E21" s="99" t="s">
        <v>46</v>
      </c>
      <c r="F21" s="100" t="s">
        <v>113</v>
      </c>
      <c r="G21" s="182" t="s">
        <v>114</v>
      </c>
      <c r="H21" s="99" t="s">
        <v>109</v>
      </c>
      <c r="I21" s="101" t="s">
        <v>109</v>
      </c>
      <c r="J21" s="106" t="s">
        <v>344</v>
      </c>
      <c r="K21" s="180">
        <v>65</v>
      </c>
      <c r="L21" s="181">
        <v>46.73</v>
      </c>
    </row>
    <row r="22" spans="1:12" s="168" customFormat="1" ht="34.5" customHeight="1">
      <c r="A22" s="178">
        <v>2</v>
      </c>
      <c r="B22" s="76"/>
      <c r="C22" s="262" t="s">
        <v>197</v>
      </c>
      <c r="D22" s="263" t="s">
        <v>328</v>
      </c>
      <c r="E22" s="105" t="s">
        <v>14</v>
      </c>
      <c r="F22" s="100" t="s">
        <v>198</v>
      </c>
      <c r="G22" s="264" t="s">
        <v>150</v>
      </c>
      <c r="H22" s="265" t="s">
        <v>84</v>
      </c>
      <c r="I22" s="107" t="s">
        <v>32</v>
      </c>
      <c r="J22" s="107" t="s">
        <v>347</v>
      </c>
      <c r="K22" s="180">
        <v>65</v>
      </c>
      <c r="L22" s="181">
        <v>50.01</v>
      </c>
    </row>
    <row r="23" spans="1:12" s="168" customFormat="1" ht="34.5" customHeight="1">
      <c r="A23" s="178">
        <v>3</v>
      </c>
      <c r="B23" s="76"/>
      <c r="C23" s="135" t="s">
        <v>274</v>
      </c>
      <c r="D23" s="98" t="s">
        <v>275</v>
      </c>
      <c r="E23" s="99" t="s">
        <v>14</v>
      </c>
      <c r="F23" s="100" t="s">
        <v>458</v>
      </c>
      <c r="G23" s="182" t="s">
        <v>276</v>
      </c>
      <c r="H23" s="101" t="s">
        <v>147</v>
      </c>
      <c r="I23" s="101" t="s">
        <v>148</v>
      </c>
      <c r="J23" s="101" t="s">
        <v>342</v>
      </c>
      <c r="K23" s="180">
        <v>65</v>
      </c>
      <c r="L23" s="181">
        <v>50.7</v>
      </c>
    </row>
    <row r="24" spans="1:12" s="168" customFormat="1" ht="34.5" customHeight="1">
      <c r="A24" s="178">
        <v>4</v>
      </c>
      <c r="B24" s="76"/>
      <c r="C24" s="135" t="s">
        <v>58</v>
      </c>
      <c r="D24" s="98" t="s">
        <v>60</v>
      </c>
      <c r="E24" s="99" t="s">
        <v>14</v>
      </c>
      <c r="F24" s="100" t="s">
        <v>35</v>
      </c>
      <c r="G24" s="182" t="s">
        <v>36</v>
      </c>
      <c r="H24" s="99" t="s">
        <v>37</v>
      </c>
      <c r="I24" s="101" t="s">
        <v>59</v>
      </c>
      <c r="J24" s="99" t="s">
        <v>345</v>
      </c>
      <c r="K24" s="180">
        <v>65</v>
      </c>
      <c r="L24" s="181">
        <v>50.93</v>
      </c>
    </row>
    <row r="25" spans="1:12" s="168" customFormat="1" ht="34.5" customHeight="1">
      <c r="A25" s="178">
        <v>5</v>
      </c>
      <c r="B25" s="76"/>
      <c r="C25" s="14" t="s">
        <v>278</v>
      </c>
      <c r="D25" s="62"/>
      <c r="E25" s="20" t="s">
        <v>14</v>
      </c>
      <c r="F25" s="64" t="s">
        <v>239</v>
      </c>
      <c r="G25" s="95" t="s">
        <v>240</v>
      </c>
      <c r="H25" s="96" t="s">
        <v>93</v>
      </c>
      <c r="I25" s="96" t="s">
        <v>93</v>
      </c>
      <c r="J25" s="63" t="s">
        <v>319</v>
      </c>
      <c r="K25" s="180">
        <v>65</v>
      </c>
      <c r="L25" s="181">
        <v>52.33</v>
      </c>
    </row>
    <row r="26" spans="1:12" s="168" customFormat="1" ht="34.5" customHeight="1">
      <c r="A26" s="178">
        <v>6</v>
      </c>
      <c r="B26" s="76"/>
      <c r="C26" s="14" t="s">
        <v>267</v>
      </c>
      <c r="D26" s="11"/>
      <c r="E26" s="187" t="s">
        <v>14</v>
      </c>
      <c r="F26" s="189" t="s">
        <v>228</v>
      </c>
      <c r="G26" s="182" t="s">
        <v>229</v>
      </c>
      <c r="H26" s="101" t="s">
        <v>115</v>
      </c>
      <c r="I26" s="187" t="s">
        <v>86</v>
      </c>
      <c r="J26" s="188" t="s">
        <v>329</v>
      </c>
      <c r="K26" s="180">
        <v>65</v>
      </c>
      <c r="L26" s="181">
        <v>52.63</v>
      </c>
    </row>
    <row r="27" spans="1:12" s="168" customFormat="1" ht="34.5" customHeight="1">
      <c r="A27" s="178">
        <v>7</v>
      </c>
      <c r="B27" s="76"/>
      <c r="C27" s="22" t="s">
        <v>184</v>
      </c>
      <c r="D27" s="23" t="s">
        <v>185</v>
      </c>
      <c r="E27" s="24">
        <v>2</v>
      </c>
      <c r="F27" s="25" t="s">
        <v>187</v>
      </c>
      <c r="G27" s="26" t="s">
        <v>188</v>
      </c>
      <c r="H27" s="24" t="s">
        <v>186</v>
      </c>
      <c r="I27" s="27" t="s">
        <v>186</v>
      </c>
      <c r="J27" s="24" t="s">
        <v>343</v>
      </c>
      <c r="K27" s="180">
        <v>65</v>
      </c>
      <c r="L27" s="181">
        <v>57.31</v>
      </c>
    </row>
    <row r="28" spans="1:12" s="168" customFormat="1" ht="34.5" customHeight="1">
      <c r="A28" s="178">
        <v>8</v>
      </c>
      <c r="B28" s="76"/>
      <c r="C28" s="28" t="s">
        <v>151</v>
      </c>
      <c r="D28" s="47" t="s">
        <v>152</v>
      </c>
      <c r="E28" s="78" t="s">
        <v>14</v>
      </c>
      <c r="F28" s="75" t="s">
        <v>169</v>
      </c>
      <c r="G28" s="11" t="s">
        <v>170</v>
      </c>
      <c r="H28" s="16" t="s">
        <v>85</v>
      </c>
      <c r="I28" s="12" t="s">
        <v>16</v>
      </c>
      <c r="J28" s="92" t="s">
        <v>316</v>
      </c>
      <c r="K28" s="180">
        <v>64</v>
      </c>
      <c r="L28" s="181">
        <v>56.07</v>
      </c>
    </row>
    <row r="29" spans="1:12" s="168" customFormat="1" ht="34.5" customHeight="1">
      <c r="A29" s="178">
        <v>9</v>
      </c>
      <c r="B29" s="76"/>
      <c r="C29" s="135" t="s">
        <v>265</v>
      </c>
      <c r="D29" s="98" t="s">
        <v>266</v>
      </c>
      <c r="E29" s="99" t="s">
        <v>14</v>
      </c>
      <c r="F29" s="261" t="s">
        <v>153</v>
      </c>
      <c r="G29" s="266">
        <v>17428</v>
      </c>
      <c r="H29" s="267" t="s">
        <v>127</v>
      </c>
      <c r="I29" s="101" t="s">
        <v>127</v>
      </c>
      <c r="J29" s="197" t="s">
        <v>346</v>
      </c>
      <c r="K29" s="180">
        <v>61</v>
      </c>
      <c r="L29" s="181">
        <v>57.43</v>
      </c>
    </row>
    <row r="30" spans="1:12" s="168" customFormat="1" ht="34.5" customHeight="1">
      <c r="A30" s="178">
        <v>10</v>
      </c>
      <c r="B30" s="76"/>
      <c r="C30" s="22" t="s">
        <v>219</v>
      </c>
      <c r="D30" s="23" t="s">
        <v>220</v>
      </c>
      <c r="E30" s="24" t="s">
        <v>14</v>
      </c>
      <c r="F30" s="25" t="s">
        <v>221</v>
      </c>
      <c r="G30" s="26" t="s">
        <v>222</v>
      </c>
      <c r="H30" s="24" t="s">
        <v>223</v>
      </c>
      <c r="I30" s="27" t="s">
        <v>57</v>
      </c>
      <c r="J30" s="40" t="s">
        <v>329</v>
      </c>
      <c r="K30" s="180">
        <v>25</v>
      </c>
      <c r="L30" s="181">
        <v>50.56</v>
      </c>
    </row>
    <row r="31" spans="1:12" s="168" customFormat="1" ht="34.5" customHeight="1">
      <c r="A31" s="178"/>
      <c r="B31" s="76"/>
      <c r="C31" s="22" t="s">
        <v>216</v>
      </c>
      <c r="D31" s="23" t="s">
        <v>333</v>
      </c>
      <c r="E31" s="24" t="s">
        <v>14</v>
      </c>
      <c r="F31" s="25" t="s">
        <v>106</v>
      </c>
      <c r="G31" s="30" t="s">
        <v>107</v>
      </c>
      <c r="H31" s="31" t="s">
        <v>108</v>
      </c>
      <c r="I31" s="27" t="s">
        <v>32</v>
      </c>
      <c r="J31" s="24" t="s">
        <v>347</v>
      </c>
      <c r="K31" s="180" t="s">
        <v>468</v>
      </c>
      <c r="L31" s="181"/>
    </row>
    <row r="32" spans="1:19" s="115" customFormat="1" ht="13.5">
      <c r="A32" s="114"/>
      <c r="C32" s="114"/>
      <c r="D32" s="114"/>
      <c r="E32" s="114"/>
      <c r="F32" s="114"/>
      <c r="G32" s="114"/>
      <c r="H32" s="156"/>
      <c r="I32" s="156"/>
      <c r="J32" s="116"/>
      <c r="L32" s="155"/>
      <c r="M32" s="155"/>
      <c r="N32" s="114"/>
      <c r="O32" s="114"/>
      <c r="P32" s="114"/>
      <c r="Q32" s="114"/>
      <c r="R32" s="114"/>
      <c r="S32" s="114"/>
    </row>
    <row r="33" spans="2:11" ht="22.5" customHeight="1">
      <c r="B33" s="114"/>
      <c r="C33" s="114" t="s">
        <v>305</v>
      </c>
      <c r="H33" s="153" t="s">
        <v>306</v>
      </c>
      <c r="I33" s="116"/>
      <c r="J33" s="115"/>
      <c r="K33" s="154"/>
    </row>
    <row r="34" spans="2:11" ht="22.5" customHeight="1">
      <c r="B34" s="114"/>
      <c r="I34" s="116"/>
      <c r="J34" s="115"/>
      <c r="K34" s="154"/>
    </row>
    <row r="35" spans="2:11" ht="22.5" customHeight="1">
      <c r="B35" s="114"/>
      <c r="C35" s="114" t="s">
        <v>307</v>
      </c>
      <c r="H35" s="153" t="s">
        <v>310</v>
      </c>
      <c r="I35" s="116"/>
      <c r="J35" s="115"/>
      <c r="K35" s="154"/>
    </row>
    <row r="36" spans="2:11" ht="22.5" customHeight="1">
      <c r="B36" s="114"/>
      <c r="I36" s="116"/>
      <c r="J36" s="115"/>
      <c r="K36" s="154"/>
    </row>
    <row r="37" spans="1:17" s="113" customFormat="1" ht="22.5" customHeight="1">
      <c r="A37" s="157"/>
      <c r="B37" s="157"/>
      <c r="C37" s="114" t="s">
        <v>308</v>
      </c>
      <c r="D37" s="114"/>
      <c r="E37" s="114"/>
      <c r="F37" s="114"/>
      <c r="G37" s="114"/>
      <c r="H37" s="153" t="s">
        <v>311</v>
      </c>
      <c r="I37" s="158"/>
      <c r="J37" s="159"/>
      <c r="K37" s="159"/>
      <c r="L37" s="159"/>
      <c r="M37" s="159"/>
      <c r="N37" s="159"/>
      <c r="O37" s="160"/>
      <c r="P37" s="160"/>
      <c r="Q37" s="161"/>
    </row>
    <row r="38" spans="3:17" s="115" customFormat="1" ht="13.5">
      <c r="C38" s="114"/>
      <c r="D38" s="114"/>
      <c r="E38" s="114"/>
      <c r="F38" s="114"/>
      <c r="G38" s="114"/>
      <c r="H38" s="156"/>
      <c r="I38" s="156"/>
      <c r="J38" s="116"/>
      <c r="M38" s="114"/>
      <c r="N38" s="114"/>
      <c r="O38" s="114"/>
      <c r="P38" s="114"/>
      <c r="Q38" s="114"/>
    </row>
    <row r="39" spans="2:12" ht="13.5">
      <c r="B39" s="114"/>
      <c r="C39" s="115"/>
      <c r="D39" s="115"/>
      <c r="E39" s="115"/>
      <c r="F39" s="115"/>
      <c r="G39" s="115"/>
      <c r="H39" s="115"/>
      <c r="I39" s="115"/>
      <c r="J39" s="115"/>
      <c r="K39" s="114"/>
      <c r="L39" s="114"/>
    </row>
    <row r="40" spans="8:10" ht="13.5">
      <c r="H40" s="114"/>
      <c r="I40" s="114"/>
      <c r="J40" s="114"/>
    </row>
  </sheetData>
  <sheetProtection/>
  <mergeCells count="20">
    <mergeCell ref="A15:L15"/>
    <mergeCell ref="C10:C12"/>
    <mergeCell ref="D10:D12"/>
    <mergeCell ref="E10:E12"/>
    <mergeCell ref="A2:L2"/>
    <mergeCell ref="A3:L3"/>
    <mergeCell ref="A4:L4"/>
    <mergeCell ref="A5:L5"/>
    <mergeCell ref="A6:L6"/>
    <mergeCell ref="A7:L7"/>
    <mergeCell ref="A20:L20"/>
    <mergeCell ref="A13:L13"/>
    <mergeCell ref="F10:F12"/>
    <mergeCell ref="G10:G12"/>
    <mergeCell ref="H10:H12"/>
    <mergeCell ref="J10:J12"/>
    <mergeCell ref="K10:L10"/>
    <mergeCell ref="K11:L11"/>
    <mergeCell ref="A10:A12"/>
    <mergeCell ref="B10:B12"/>
  </mergeCells>
  <printOptions/>
  <pageMargins left="0.1968503937007874" right="0.1968503937007874" top="0.7480314960629921" bottom="0.1968503937007874" header="0.31496062992125984" footer="0.31496062992125984"/>
  <pageSetup fitToHeight="4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6"/>
  <sheetViews>
    <sheetView view="pageBreakPreview" zoomScaleSheetLayoutView="100" zoomScalePageLayoutView="0" workbookViewId="0" topLeftCell="A23">
      <selection activeCell="A18" sqref="A18:N18"/>
    </sheetView>
  </sheetViews>
  <sheetFormatPr defaultColWidth="0" defaultRowHeight="12.75"/>
  <cols>
    <col min="1" max="1" width="6.00390625" style="115" customWidth="1"/>
    <col min="2" max="2" width="6.7109375" style="115" hidden="1" customWidth="1"/>
    <col min="3" max="3" width="4.8515625" style="115" hidden="1" customWidth="1"/>
    <col min="4" max="4" width="18.28125" style="114" customWidth="1"/>
    <col min="5" max="5" width="8.8515625" style="114" customWidth="1"/>
    <col min="6" max="6" width="6.7109375" style="114" customWidth="1"/>
    <col min="7" max="7" width="28.421875" style="114" customWidth="1"/>
    <col min="8" max="8" width="10.140625" style="114" customWidth="1"/>
    <col min="9" max="9" width="17.421875" style="156" customWidth="1"/>
    <col min="10" max="10" width="14.7109375" style="156" hidden="1" customWidth="1"/>
    <col min="11" max="11" width="26.7109375" style="116" customWidth="1"/>
    <col min="12" max="12" width="7.140625" style="115" customWidth="1"/>
    <col min="13" max="13" width="7.28125" style="155" customWidth="1"/>
    <col min="14" max="14" width="7.7109375" style="115" customWidth="1"/>
    <col min="15" max="253" width="9.140625" style="114" customWidth="1"/>
    <col min="254" max="254" width="6.00390625" style="114" customWidth="1"/>
    <col min="255" max="16384" width="0" style="114" hidden="1" customWidth="1"/>
  </cols>
  <sheetData>
    <row r="1" spans="1:14" s="168" customFormat="1" ht="21" customHeight="1" hidden="1">
      <c r="A1" s="162" t="s">
        <v>281</v>
      </c>
      <c r="B1" s="162"/>
      <c r="C1" s="163"/>
      <c r="D1" s="164"/>
      <c r="E1" s="163" t="s">
        <v>282</v>
      </c>
      <c r="F1" s="164"/>
      <c r="G1" s="164"/>
      <c r="H1" s="163" t="s">
        <v>283</v>
      </c>
      <c r="I1" s="164"/>
      <c r="J1" s="164"/>
      <c r="K1" s="164"/>
      <c r="L1" s="165" t="s">
        <v>320</v>
      </c>
      <c r="M1" s="166" t="s">
        <v>284</v>
      </c>
      <c r="N1" s="167"/>
    </row>
    <row r="2" spans="1:15" ht="97.5" customHeight="1">
      <c r="A2" s="300" t="s">
        <v>474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115"/>
    </row>
    <row r="3" spans="1:14" s="170" customFormat="1" ht="13.5" customHeight="1">
      <c r="A3" s="301" t="s">
        <v>322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s="117" customFormat="1" ht="14.25" customHeight="1">
      <c r="A4" s="290" t="s">
        <v>323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</row>
    <row r="5" spans="1:14" s="170" customFormat="1" ht="13.5">
      <c r="A5" s="302" t="s">
        <v>459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</row>
    <row r="6" spans="1:14" s="170" customFormat="1" ht="13.5">
      <c r="A6" s="302" t="s">
        <v>324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</row>
    <row r="7" spans="1:14" s="170" customFormat="1" ht="15.75" customHeight="1">
      <c r="A7" s="302" t="s">
        <v>349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</row>
    <row r="8" spans="1:14" s="170" customFormat="1" ht="13.5">
      <c r="A8" s="169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2"/>
    </row>
    <row r="9" spans="1:14" s="177" customFormat="1" ht="15" customHeight="1">
      <c r="A9" s="120" t="s">
        <v>288</v>
      </c>
      <c r="B9" s="120"/>
      <c r="C9" s="173"/>
      <c r="D9" s="174"/>
      <c r="E9" s="123"/>
      <c r="F9" s="124"/>
      <c r="G9" s="123"/>
      <c r="H9" s="125"/>
      <c r="I9" s="125"/>
      <c r="J9" s="126"/>
      <c r="K9" s="128"/>
      <c r="L9" s="175"/>
      <c r="M9" s="128" t="s">
        <v>309</v>
      </c>
      <c r="N9" s="176"/>
    </row>
    <row r="10" spans="1:14" ht="15" customHeight="1">
      <c r="A10" s="274" t="s">
        <v>460</v>
      </c>
      <c r="B10" s="274" t="s">
        <v>325</v>
      </c>
      <c r="C10" s="274" t="s">
        <v>289</v>
      </c>
      <c r="D10" s="277" t="s">
        <v>11</v>
      </c>
      <c r="E10" s="282" t="s">
        <v>3</v>
      </c>
      <c r="F10" s="274" t="s">
        <v>4</v>
      </c>
      <c r="G10" s="277" t="s">
        <v>12</v>
      </c>
      <c r="H10" s="277" t="s">
        <v>3</v>
      </c>
      <c r="I10" s="277" t="s">
        <v>5</v>
      </c>
      <c r="J10" s="130" t="s">
        <v>6</v>
      </c>
      <c r="K10" s="277" t="s">
        <v>7</v>
      </c>
      <c r="L10" s="292" t="s">
        <v>296</v>
      </c>
      <c r="M10" s="293"/>
      <c r="N10" s="277" t="s">
        <v>326</v>
      </c>
    </row>
    <row r="11" spans="1:14" ht="15" customHeight="1">
      <c r="A11" s="275"/>
      <c r="B11" s="275"/>
      <c r="C11" s="275"/>
      <c r="D11" s="278"/>
      <c r="E11" s="283"/>
      <c r="F11" s="275"/>
      <c r="G11" s="278"/>
      <c r="H11" s="278"/>
      <c r="I11" s="278"/>
      <c r="J11" s="130"/>
      <c r="K11" s="278"/>
      <c r="L11" s="292" t="s">
        <v>301</v>
      </c>
      <c r="M11" s="294"/>
      <c r="N11" s="278"/>
    </row>
    <row r="12" spans="1:14" ht="15" customHeight="1">
      <c r="A12" s="276"/>
      <c r="B12" s="276"/>
      <c r="C12" s="276"/>
      <c r="D12" s="279"/>
      <c r="E12" s="284"/>
      <c r="F12" s="276"/>
      <c r="G12" s="279"/>
      <c r="H12" s="279"/>
      <c r="I12" s="279"/>
      <c r="J12" s="130"/>
      <c r="K12" s="279"/>
      <c r="L12" s="130" t="s">
        <v>304</v>
      </c>
      <c r="M12" s="130" t="s">
        <v>327</v>
      </c>
      <c r="N12" s="279"/>
    </row>
    <row r="13" spans="1:14" ht="59.25" customHeight="1">
      <c r="A13" s="295" t="s">
        <v>472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</row>
    <row r="14" spans="1:14" s="168" customFormat="1" ht="38.25" customHeight="1">
      <c r="A14" s="178">
        <v>1</v>
      </c>
      <c r="B14" s="179"/>
      <c r="C14" s="76"/>
      <c r="D14" s="17" t="s">
        <v>234</v>
      </c>
      <c r="E14" s="11" t="s">
        <v>235</v>
      </c>
      <c r="F14" s="45" t="s">
        <v>14</v>
      </c>
      <c r="G14" s="25" t="s">
        <v>138</v>
      </c>
      <c r="H14" s="73" t="s">
        <v>139</v>
      </c>
      <c r="I14" s="46" t="s">
        <v>140</v>
      </c>
      <c r="J14" s="45" t="s">
        <v>118</v>
      </c>
      <c r="K14" s="18" t="s">
        <v>350</v>
      </c>
      <c r="L14" s="180">
        <v>4</v>
      </c>
      <c r="M14" s="181">
        <v>52.77</v>
      </c>
      <c r="N14" s="180" t="s">
        <v>476</v>
      </c>
    </row>
    <row r="15" spans="1:14" s="168" customFormat="1" ht="38.25" customHeight="1">
      <c r="A15" s="178">
        <v>2</v>
      </c>
      <c r="B15" s="179"/>
      <c r="C15" s="76"/>
      <c r="D15" s="28" t="s">
        <v>167</v>
      </c>
      <c r="E15" s="34" t="s">
        <v>168</v>
      </c>
      <c r="F15" s="20" t="s">
        <v>46</v>
      </c>
      <c r="G15" s="10" t="s">
        <v>157</v>
      </c>
      <c r="H15" s="36" t="s">
        <v>158</v>
      </c>
      <c r="I15" s="79" t="s">
        <v>61</v>
      </c>
      <c r="J15" s="79" t="s">
        <v>61</v>
      </c>
      <c r="K15" s="44" t="s">
        <v>351</v>
      </c>
      <c r="L15" s="180" t="s">
        <v>468</v>
      </c>
      <c r="M15" s="181"/>
      <c r="N15" s="180"/>
    </row>
    <row r="16" spans="1:14" ht="59.25" customHeight="1">
      <c r="A16" s="295" t="s">
        <v>473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</row>
    <row r="17" spans="1:14" s="168" customFormat="1" ht="38.25" customHeight="1">
      <c r="A17" s="178">
        <v>1</v>
      </c>
      <c r="B17" s="179"/>
      <c r="C17" s="76"/>
      <c r="D17" s="17" t="s">
        <v>212</v>
      </c>
      <c r="E17" s="11" t="s">
        <v>213</v>
      </c>
      <c r="F17" s="45">
        <v>2</v>
      </c>
      <c r="G17" s="25" t="s">
        <v>138</v>
      </c>
      <c r="H17" s="73" t="s">
        <v>139</v>
      </c>
      <c r="I17" s="46" t="s">
        <v>140</v>
      </c>
      <c r="J17" s="45" t="s">
        <v>118</v>
      </c>
      <c r="K17" s="18" t="s">
        <v>350</v>
      </c>
      <c r="L17" s="180">
        <v>4</v>
      </c>
      <c r="M17" s="181">
        <v>52.41</v>
      </c>
      <c r="N17" s="180" t="s">
        <v>476</v>
      </c>
    </row>
    <row r="18" spans="1:14" s="168" customFormat="1" ht="60" customHeight="1">
      <c r="A18" s="297" t="s">
        <v>475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9"/>
    </row>
    <row r="19" spans="1:14" s="168" customFormat="1" ht="38.25" customHeight="1">
      <c r="A19" s="178">
        <v>1</v>
      </c>
      <c r="B19" s="179"/>
      <c r="C19" s="76"/>
      <c r="D19" s="22" t="s">
        <v>249</v>
      </c>
      <c r="E19" s="23" t="s">
        <v>250</v>
      </c>
      <c r="F19" s="24" t="s">
        <v>46</v>
      </c>
      <c r="G19" s="25" t="s">
        <v>113</v>
      </c>
      <c r="H19" s="26" t="s">
        <v>114</v>
      </c>
      <c r="I19" s="24" t="s">
        <v>109</v>
      </c>
      <c r="J19" s="27" t="s">
        <v>109</v>
      </c>
      <c r="K19" s="35" t="s">
        <v>344</v>
      </c>
      <c r="L19" s="180">
        <v>0</v>
      </c>
      <c r="M19" s="181">
        <v>47.21</v>
      </c>
      <c r="N19" s="180" t="s">
        <v>46</v>
      </c>
    </row>
    <row r="20" spans="1:14" s="168" customFormat="1" ht="38.25" customHeight="1">
      <c r="A20" s="178">
        <v>2</v>
      </c>
      <c r="B20" s="179"/>
      <c r="C20" s="76"/>
      <c r="D20" s="22" t="s">
        <v>33</v>
      </c>
      <c r="E20" s="23" t="s">
        <v>34</v>
      </c>
      <c r="F20" s="24">
        <v>3</v>
      </c>
      <c r="G20" s="25" t="s">
        <v>35</v>
      </c>
      <c r="H20" s="26" t="s">
        <v>36</v>
      </c>
      <c r="I20" s="24" t="s">
        <v>37</v>
      </c>
      <c r="J20" s="27" t="s">
        <v>38</v>
      </c>
      <c r="K20" s="24" t="s">
        <v>352</v>
      </c>
      <c r="L20" s="180">
        <v>0</v>
      </c>
      <c r="M20" s="181">
        <v>51.99</v>
      </c>
      <c r="N20" s="180" t="s">
        <v>476</v>
      </c>
    </row>
    <row r="21" spans="1:14" s="168" customFormat="1" ht="38.25" customHeight="1">
      <c r="A21" s="178">
        <v>3</v>
      </c>
      <c r="B21" s="179"/>
      <c r="C21" s="76"/>
      <c r="D21" s="22" t="s">
        <v>159</v>
      </c>
      <c r="E21" s="23" t="s">
        <v>160</v>
      </c>
      <c r="F21" s="24">
        <v>3</v>
      </c>
      <c r="G21" s="25" t="s">
        <v>161</v>
      </c>
      <c r="H21" s="26" t="s">
        <v>162</v>
      </c>
      <c r="I21" s="24" t="s">
        <v>163</v>
      </c>
      <c r="J21" s="27" t="s">
        <v>131</v>
      </c>
      <c r="K21" s="92" t="s">
        <v>353</v>
      </c>
      <c r="L21" s="180">
        <v>0</v>
      </c>
      <c r="M21" s="181">
        <v>53.73</v>
      </c>
      <c r="N21" s="180" t="s">
        <v>476</v>
      </c>
    </row>
    <row r="22" spans="1:14" s="168" customFormat="1" ht="38.25" customHeight="1">
      <c r="A22" s="178">
        <v>4</v>
      </c>
      <c r="B22" s="179"/>
      <c r="C22" s="76"/>
      <c r="D22" s="91" t="s">
        <v>197</v>
      </c>
      <c r="E22" s="51" t="s">
        <v>328</v>
      </c>
      <c r="F22" s="12" t="s">
        <v>14</v>
      </c>
      <c r="G22" s="25" t="s">
        <v>198</v>
      </c>
      <c r="H22" s="30" t="s">
        <v>150</v>
      </c>
      <c r="I22" s="31" t="s">
        <v>84</v>
      </c>
      <c r="J22" s="37" t="s">
        <v>32</v>
      </c>
      <c r="K22" s="37" t="s">
        <v>347</v>
      </c>
      <c r="L22" s="180">
        <v>0</v>
      </c>
      <c r="M22" s="181">
        <v>55.37</v>
      </c>
      <c r="N22" s="180" t="s">
        <v>46</v>
      </c>
    </row>
    <row r="23" spans="1:14" s="168" customFormat="1" ht="38.25" customHeight="1">
      <c r="A23" s="178">
        <v>5</v>
      </c>
      <c r="B23" s="179"/>
      <c r="C23" s="76"/>
      <c r="D23" s="22" t="s">
        <v>203</v>
      </c>
      <c r="E23" s="23" t="s">
        <v>204</v>
      </c>
      <c r="F23" s="24">
        <v>3</v>
      </c>
      <c r="G23" s="6" t="s">
        <v>177</v>
      </c>
      <c r="H23" s="63" t="s">
        <v>178</v>
      </c>
      <c r="I23" s="93" t="s">
        <v>67</v>
      </c>
      <c r="J23" s="27" t="s">
        <v>67</v>
      </c>
      <c r="K23" s="44" t="s">
        <v>374</v>
      </c>
      <c r="L23" s="180">
        <v>0</v>
      </c>
      <c r="M23" s="181">
        <v>55.77</v>
      </c>
      <c r="N23" s="180" t="s">
        <v>476</v>
      </c>
    </row>
    <row r="24" spans="1:14" s="168" customFormat="1" ht="38.25" customHeight="1">
      <c r="A24" s="178">
        <v>6</v>
      </c>
      <c r="B24" s="179"/>
      <c r="C24" s="76"/>
      <c r="D24" s="22" t="s">
        <v>212</v>
      </c>
      <c r="E24" s="23" t="s">
        <v>213</v>
      </c>
      <c r="F24" s="24">
        <v>2</v>
      </c>
      <c r="G24" s="25" t="s">
        <v>214</v>
      </c>
      <c r="H24" s="26" t="s">
        <v>215</v>
      </c>
      <c r="I24" s="24" t="s">
        <v>147</v>
      </c>
      <c r="J24" s="27" t="s">
        <v>118</v>
      </c>
      <c r="K24" s="18" t="s">
        <v>350</v>
      </c>
      <c r="L24" s="180">
        <v>0</v>
      </c>
      <c r="M24" s="181">
        <v>55.94</v>
      </c>
      <c r="N24" s="180" t="s">
        <v>46</v>
      </c>
    </row>
    <row r="25" spans="1:14" s="168" customFormat="1" ht="38.25" customHeight="1">
      <c r="A25" s="178">
        <v>7</v>
      </c>
      <c r="B25" s="179"/>
      <c r="C25" s="76"/>
      <c r="D25" s="22" t="s">
        <v>199</v>
      </c>
      <c r="E25" s="23"/>
      <c r="F25" s="24">
        <v>2</v>
      </c>
      <c r="G25" s="25" t="s">
        <v>164</v>
      </c>
      <c r="H25" s="26" t="s">
        <v>165</v>
      </c>
      <c r="I25" s="24" t="s">
        <v>166</v>
      </c>
      <c r="J25" s="27" t="s">
        <v>16</v>
      </c>
      <c r="K25" s="92" t="s">
        <v>353</v>
      </c>
      <c r="L25" s="180">
        <v>0</v>
      </c>
      <c r="M25" s="181">
        <v>58.14</v>
      </c>
      <c r="N25" s="180" t="s">
        <v>476</v>
      </c>
    </row>
    <row r="26" spans="1:14" s="168" customFormat="1" ht="38.25" customHeight="1">
      <c r="A26" s="178">
        <v>8</v>
      </c>
      <c r="B26" s="179"/>
      <c r="C26" s="76"/>
      <c r="D26" s="22" t="s">
        <v>207</v>
      </c>
      <c r="E26" s="23" t="s">
        <v>208</v>
      </c>
      <c r="F26" s="24" t="s">
        <v>14</v>
      </c>
      <c r="G26" s="15" t="s">
        <v>193</v>
      </c>
      <c r="H26" s="26" t="s">
        <v>194</v>
      </c>
      <c r="I26" s="85" t="s">
        <v>195</v>
      </c>
      <c r="J26" s="82" t="s">
        <v>196</v>
      </c>
      <c r="K26" s="24" t="s">
        <v>355</v>
      </c>
      <c r="L26" s="180">
        <v>0</v>
      </c>
      <c r="M26" s="181">
        <v>64.48</v>
      </c>
      <c r="N26" s="180" t="s">
        <v>46</v>
      </c>
    </row>
    <row r="27" spans="1:14" s="168" customFormat="1" ht="38.25" customHeight="1">
      <c r="A27" s="178">
        <v>9</v>
      </c>
      <c r="B27" s="179"/>
      <c r="C27" s="76"/>
      <c r="D27" s="22" t="s">
        <v>41</v>
      </c>
      <c r="E27" s="23" t="s">
        <v>175</v>
      </c>
      <c r="F27" s="24" t="s">
        <v>14</v>
      </c>
      <c r="G27" s="25" t="s">
        <v>42</v>
      </c>
      <c r="H27" s="26" t="s">
        <v>43</v>
      </c>
      <c r="I27" s="24" t="s">
        <v>44</v>
      </c>
      <c r="J27" s="27" t="s">
        <v>57</v>
      </c>
      <c r="K27" s="27" t="s">
        <v>366</v>
      </c>
      <c r="L27" s="180">
        <v>0</v>
      </c>
      <c r="M27" s="181">
        <v>65.06</v>
      </c>
      <c r="N27" s="180" t="s">
        <v>476</v>
      </c>
    </row>
    <row r="28" spans="1:14" s="168" customFormat="1" ht="38.25" customHeight="1">
      <c r="A28" s="178">
        <v>10</v>
      </c>
      <c r="B28" s="179"/>
      <c r="C28" s="76"/>
      <c r="D28" s="22" t="s">
        <v>159</v>
      </c>
      <c r="E28" s="23" t="s">
        <v>160</v>
      </c>
      <c r="F28" s="24">
        <v>3</v>
      </c>
      <c r="G28" s="25" t="s">
        <v>128</v>
      </c>
      <c r="H28" s="26" t="s">
        <v>129</v>
      </c>
      <c r="I28" s="24" t="s">
        <v>130</v>
      </c>
      <c r="J28" s="27" t="s">
        <v>131</v>
      </c>
      <c r="K28" s="92" t="s">
        <v>353</v>
      </c>
      <c r="L28" s="180">
        <v>4</v>
      </c>
      <c r="M28" s="181">
        <v>46.38</v>
      </c>
      <c r="N28" s="180" t="s">
        <v>476</v>
      </c>
    </row>
    <row r="29" spans="1:14" s="168" customFormat="1" ht="38.25" customHeight="1">
      <c r="A29" s="178">
        <v>11</v>
      </c>
      <c r="B29" s="179"/>
      <c r="C29" s="76"/>
      <c r="D29" s="22" t="s">
        <v>184</v>
      </c>
      <c r="E29" s="23" t="s">
        <v>185</v>
      </c>
      <c r="F29" s="24">
        <v>2</v>
      </c>
      <c r="G29" s="25" t="s">
        <v>187</v>
      </c>
      <c r="H29" s="26" t="s">
        <v>188</v>
      </c>
      <c r="I29" s="24" t="s">
        <v>186</v>
      </c>
      <c r="J29" s="27" t="s">
        <v>186</v>
      </c>
      <c r="K29" s="24" t="s">
        <v>343</v>
      </c>
      <c r="L29" s="180">
        <v>4.25</v>
      </c>
      <c r="M29" s="181">
        <v>71.09</v>
      </c>
      <c r="N29" s="180" t="s">
        <v>476</v>
      </c>
    </row>
    <row r="30" spans="1:14" s="168" customFormat="1" ht="38.25" customHeight="1">
      <c r="A30" s="178">
        <v>12</v>
      </c>
      <c r="B30" s="179"/>
      <c r="C30" s="76"/>
      <c r="D30" s="28" t="s">
        <v>191</v>
      </c>
      <c r="E30" s="47" t="s">
        <v>192</v>
      </c>
      <c r="F30" s="53" t="s">
        <v>14</v>
      </c>
      <c r="G30" s="15" t="s">
        <v>193</v>
      </c>
      <c r="H30" s="11" t="s">
        <v>194</v>
      </c>
      <c r="I30" s="27" t="s">
        <v>195</v>
      </c>
      <c r="J30" s="27" t="s">
        <v>196</v>
      </c>
      <c r="K30" s="183" t="s">
        <v>354</v>
      </c>
      <c r="L30" s="180">
        <v>5.25</v>
      </c>
      <c r="M30" s="181">
        <v>79.19</v>
      </c>
      <c r="N30" s="180" t="s">
        <v>476</v>
      </c>
    </row>
    <row r="31" spans="1:14" s="168" customFormat="1" ht="38.25" customHeight="1">
      <c r="A31" s="178">
        <v>13</v>
      </c>
      <c r="B31" s="179"/>
      <c r="C31" s="76"/>
      <c r="D31" s="22" t="s">
        <v>94</v>
      </c>
      <c r="E31" s="23" t="s">
        <v>95</v>
      </c>
      <c r="F31" s="24" t="s">
        <v>14</v>
      </c>
      <c r="G31" s="65" t="s">
        <v>96</v>
      </c>
      <c r="H31" s="26" t="s">
        <v>97</v>
      </c>
      <c r="I31" s="31" t="s">
        <v>98</v>
      </c>
      <c r="J31" s="27" t="s">
        <v>92</v>
      </c>
      <c r="K31" s="35" t="s">
        <v>367</v>
      </c>
      <c r="L31" s="180">
        <v>7</v>
      </c>
      <c r="M31" s="181">
        <v>65.89</v>
      </c>
      <c r="N31" s="180" t="s">
        <v>476</v>
      </c>
    </row>
    <row r="32" spans="1:14" s="168" customFormat="1" ht="38.25" customHeight="1">
      <c r="A32" s="178">
        <v>14</v>
      </c>
      <c r="B32" s="179"/>
      <c r="C32" s="76"/>
      <c r="D32" s="22" t="s">
        <v>219</v>
      </c>
      <c r="E32" s="23" t="s">
        <v>220</v>
      </c>
      <c r="F32" s="24" t="s">
        <v>14</v>
      </c>
      <c r="G32" s="25" t="s">
        <v>221</v>
      </c>
      <c r="H32" s="26" t="s">
        <v>222</v>
      </c>
      <c r="I32" s="24" t="s">
        <v>223</v>
      </c>
      <c r="J32" s="27" t="s">
        <v>57</v>
      </c>
      <c r="K32" s="40" t="s">
        <v>329</v>
      </c>
      <c r="L32" s="180">
        <v>7.25</v>
      </c>
      <c r="M32" s="181">
        <v>87.53</v>
      </c>
      <c r="N32" s="180" t="s">
        <v>476</v>
      </c>
    </row>
    <row r="33" spans="1:14" s="168" customFormat="1" ht="38.25" customHeight="1">
      <c r="A33" s="178">
        <v>15</v>
      </c>
      <c r="B33" s="179"/>
      <c r="C33" s="76"/>
      <c r="D33" s="22" t="s">
        <v>261</v>
      </c>
      <c r="E33" s="23" t="s">
        <v>262</v>
      </c>
      <c r="F33" s="27" t="s">
        <v>39</v>
      </c>
      <c r="G33" s="10" t="s">
        <v>141</v>
      </c>
      <c r="H33" s="7" t="s">
        <v>142</v>
      </c>
      <c r="I33" s="79" t="s">
        <v>61</v>
      </c>
      <c r="J33" s="79" t="s">
        <v>61</v>
      </c>
      <c r="K33" s="44" t="s">
        <v>318</v>
      </c>
      <c r="L33" s="180">
        <v>8</v>
      </c>
      <c r="M33" s="181">
        <v>49.57</v>
      </c>
      <c r="N33" s="180" t="s">
        <v>476</v>
      </c>
    </row>
    <row r="34" spans="1:14" s="168" customFormat="1" ht="38.25" customHeight="1">
      <c r="A34" s="178">
        <v>16</v>
      </c>
      <c r="B34" s="179"/>
      <c r="C34" s="76"/>
      <c r="D34" s="22" t="s">
        <v>47</v>
      </c>
      <c r="E34" s="23" t="s">
        <v>48</v>
      </c>
      <c r="F34" s="24" t="s">
        <v>14</v>
      </c>
      <c r="G34" s="25" t="s">
        <v>49</v>
      </c>
      <c r="H34" s="26" t="s">
        <v>50</v>
      </c>
      <c r="I34" s="24" t="s">
        <v>51</v>
      </c>
      <c r="J34" s="27" t="s">
        <v>16</v>
      </c>
      <c r="K34" s="40" t="s">
        <v>329</v>
      </c>
      <c r="L34" s="180">
        <v>8</v>
      </c>
      <c r="M34" s="181">
        <v>61.31</v>
      </c>
      <c r="N34" s="180" t="s">
        <v>476</v>
      </c>
    </row>
    <row r="35" spans="1:14" s="168" customFormat="1" ht="38.25" customHeight="1">
      <c r="A35" s="178">
        <v>17</v>
      </c>
      <c r="B35" s="179"/>
      <c r="C35" s="76"/>
      <c r="D35" s="17" t="s">
        <v>179</v>
      </c>
      <c r="E35" s="42" t="s">
        <v>373</v>
      </c>
      <c r="F35" s="86" t="s">
        <v>14</v>
      </c>
      <c r="G35" s="6" t="s">
        <v>180</v>
      </c>
      <c r="H35" s="63" t="s">
        <v>181</v>
      </c>
      <c r="I35" s="87" t="s">
        <v>182</v>
      </c>
      <c r="J35" s="87" t="s">
        <v>183</v>
      </c>
      <c r="K35" s="24" t="s">
        <v>375</v>
      </c>
      <c r="L35" s="180">
        <v>9.75</v>
      </c>
      <c r="M35" s="181">
        <v>81.47</v>
      </c>
      <c r="N35" s="180" t="s">
        <v>476</v>
      </c>
    </row>
    <row r="36" spans="1:14" s="168" customFormat="1" ht="38.25" customHeight="1">
      <c r="A36" s="178"/>
      <c r="B36" s="179"/>
      <c r="C36" s="76"/>
      <c r="D36" s="22" t="s">
        <v>52</v>
      </c>
      <c r="E36" s="23" t="s">
        <v>53</v>
      </c>
      <c r="F36" s="24" t="s">
        <v>14</v>
      </c>
      <c r="G36" s="25" t="s">
        <v>54</v>
      </c>
      <c r="H36" s="39" t="s">
        <v>55</v>
      </c>
      <c r="I36" s="24" t="s">
        <v>56</v>
      </c>
      <c r="J36" s="37" t="s">
        <v>57</v>
      </c>
      <c r="K36" s="27" t="s">
        <v>317</v>
      </c>
      <c r="L36" s="180" t="s">
        <v>468</v>
      </c>
      <c r="M36" s="181"/>
      <c r="N36" s="180" t="s">
        <v>476</v>
      </c>
    </row>
    <row r="37" spans="1:14" s="168" customFormat="1" ht="38.25" customHeight="1">
      <c r="A37" s="178"/>
      <c r="B37" s="179"/>
      <c r="C37" s="76"/>
      <c r="D37" s="14" t="s">
        <v>270</v>
      </c>
      <c r="E37" s="11" t="s">
        <v>271</v>
      </c>
      <c r="F37" s="12" t="s">
        <v>14</v>
      </c>
      <c r="G37" s="58" t="s">
        <v>358</v>
      </c>
      <c r="H37" s="59" t="s">
        <v>359</v>
      </c>
      <c r="I37" s="12" t="s">
        <v>176</v>
      </c>
      <c r="J37" s="27" t="s">
        <v>144</v>
      </c>
      <c r="K37" s="27" t="s">
        <v>357</v>
      </c>
      <c r="L37" s="180" t="s">
        <v>468</v>
      </c>
      <c r="M37" s="181"/>
      <c r="N37" s="180" t="s">
        <v>476</v>
      </c>
    </row>
    <row r="38" spans="1:21" s="115" customFormat="1" ht="13.5">
      <c r="A38" s="114"/>
      <c r="B38" s="114"/>
      <c r="D38" s="114"/>
      <c r="E38" s="114"/>
      <c r="F38" s="114"/>
      <c r="G38" s="114"/>
      <c r="H38" s="114"/>
      <c r="I38" s="156"/>
      <c r="J38" s="156"/>
      <c r="K38" s="116"/>
      <c r="M38" s="155"/>
      <c r="O38" s="155"/>
      <c r="P38" s="114"/>
      <c r="Q38" s="114"/>
      <c r="R38" s="114"/>
      <c r="S38" s="114"/>
      <c r="T38" s="114"/>
      <c r="U38" s="114"/>
    </row>
    <row r="39" spans="3:14" ht="22.5" customHeight="1">
      <c r="C39" s="114"/>
      <c r="D39" s="114" t="s">
        <v>305</v>
      </c>
      <c r="I39" s="153" t="s">
        <v>306</v>
      </c>
      <c r="J39" s="116"/>
      <c r="K39" s="115"/>
      <c r="L39" s="154"/>
      <c r="N39" s="114"/>
    </row>
    <row r="40" spans="3:14" ht="13.5" customHeight="1">
      <c r="C40" s="114"/>
      <c r="J40" s="116"/>
      <c r="K40" s="115"/>
      <c r="L40" s="154"/>
      <c r="N40" s="114"/>
    </row>
    <row r="41" spans="3:14" ht="22.5" customHeight="1">
      <c r="C41" s="114"/>
      <c r="D41" s="114" t="s">
        <v>307</v>
      </c>
      <c r="I41" s="153" t="s">
        <v>310</v>
      </c>
      <c r="J41" s="116"/>
      <c r="K41" s="115"/>
      <c r="L41" s="154"/>
      <c r="N41" s="114"/>
    </row>
    <row r="42" spans="3:14" ht="15.75" customHeight="1">
      <c r="C42" s="114"/>
      <c r="J42" s="116"/>
      <c r="K42" s="115"/>
      <c r="L42" s="154"/>
      <c r="N42" s="114"/>
    </row>
    <row r="43" spans="1:19" s="113" customFormat="1" ht="22.5" customHeight="1">
      <c r="A43" s="157"/>
      <c r="B43" s="157"/>
      <c r="C43" s="157"/>
      <c r="D43" s="114" t="s">
        <v>308</v>
      </c>
      <c r="E43" s="114"/>
      <c r="F43" s="114"/>
      <c r="G43" s="114"/>
      <c r="H43" s="114"/>
      <c r="I43" s="153" t="s">
        <v>311</v>
      </c>
      <c r="J43" s="158"/>
      <c r="K43" s="159"/>
      <c r="L43" s="159"/>
      <c r="M43" s="159"/>
      <c r="N43" s="159"/>
      <c r="O43" s="159"/>
      <c r="P43" s="159"/>
      <c r="Q43" s="160"/>
      <c r="R43" s="160"/>
      <c r="S43" s="161"/>
    </row>
    <row r="44" spans="4:19" s="115" customFormat="1" ht="13.5">
      <c r="D44" s="114"/>
      <c r="E44" s="114"/>
      <c r="F44" s="114"/>
      <c r="G44" s="114"/>
      <c r="H44" s="114"/>
      <c r="I44" s="156"/>
      <c r="J44" s="156"/>
      <c r="K44" s="116"/>
      <c r="O44" s="114"/>
      <c r="P44" s="114"/>
      <c r="Q44" s="114"/>
      <c r="R44" s="114"/>
      <c r="S44" s="114"/>
    </row>
    <row r="45" spans="2:13" ht="13.5">
      <c r="B45" s="114"/>
      <c r="C45" s="114"/>
      <c r="D45" s="115"/>
      <c r="E45" s="115"/>
      <c r="F45" s="115"/>
      <c r="G45" s="115"/>
      <c r="H45" s="115"/>
      <c r="I45" s="115"/>
      <c r="J45" s="115"/>
      <c r="K45" s="115"/>
      <c r="L45" s="114"/>
      <c r="M45" s="114"/>
    </row>
    <row r="46" spans="9:11" ht="13.5">
      <c r="I46" s="114"/>
      <c r="J46" s="114"/>
      <c r="K46" s="114"/>
    </row>
  </sheetData>
  <sheetProtection/>
  <protectedRanges>
    <protectedRange sqref="K27" name="Диапазон1_3_1_1_3_11_1_1_3_1_3_1_1_1_1_3_2_1_1_2"/>
  </protectedRanges>
  <mergeCells count="22">
    <mergeCell ref="L11:M11"/>
    <mergeCell ref="A10:A12"/>
    <mergeCell ref="E10:E12"/>
    <mergeCell ref="A13:N13"/>
    <mergeCell ref="A18:N18"/>
    <mergeCell ref="A2:N2"/>
    <mergeCell ref="A3:N3"/>
    <mergeCell ref="A4:N4"/>
    <mergeCell ref="A5:N5"/>
    <mergeCell ref="A6:N6"/>
    <mergeCell ref="L10:M10"/>
    <mergeCell ref="N10:N12"/>
    <mergeCell ref="A7:N7"/>
    <mergeCell ref="B10:B12"/>
    <mergeCell ref="C10:C12"/>
    <mergeCell ref="D10:D12"/>
    <mergeCell ref="A16:N16"/>
    <mergeCell ref="G10:G12"/>
    <mergeCell ref="H10:H12"/>
    <mergeCell ref="I10:I12"/>
    <mergeCell ref="K10:K12"/>
    <mergeCell ref="F10:F12"/>
  </mergeCells>
  <printOptions/>
  <pageMargins left="0.1968503937007874" right="0.1968503937007874" top="0.7480314960629921" bottom="0.1968503937007874" header="0.31496062992125984" footer="0.31496062992125984"/>
  <pageSetup fitToHeight="2" fitToWidth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6"/>
  <sheetViews>
    <sheetView view="pageBreakPreview" zoomScaleSheetLayoutView="100" zoomScalePageLayoutView="0" workbookViewId="0" topLeftCell="A29">
      <selection activeCell="C29" sqref="C29:J37"/>
    </sheetView>
  </sheetViews>
  <sheetFormatPr defaultColWidth="0" defaultRowHeight="12.75"/>
  <cols>
    <col min="1" max="1" width="6.00390625" style="115" customWidth="1"/>
    <col min="2" max="2" width="4.8515625" style="115" hidden="1" customWidth="1"/>
    <col min="3" max="3" width="18.28125" style="114" customWidth="1"/>
    <col min="4" max="4" width="8.8515625" style="114" customWidth="1"/>
    <col min="5" max="5" width="6.7109375" style="114" customWidth="1"/>
    <col min="6" max="6" width="28.421875" style="114" customWidth="1"/>
    <col min="7" max="7" width="10.140625" style="114" customWidth="1"/>
    <col min="8" max="8" width="17.421875" style="156" customWidth="1"/>
    <col min="9" max="9" width="15.57421875" style="156" hidden="1" customWidth="1"/>
    <col min="10" max="10" width="26.7109375" style="116" customWidth="1"/>
    <col min="11" max="11" width="7.140625" style="115" customWidth="1"/>
    <col min="12" max="12" width="7.28125" style="155" customWidth="1"/>
    <col min="13" max="251" width="9.140625" style="114" customWidth="1"/>
    <col min="252" max="252" width="6.00390625" style="114" customWidth="1"/>
    <col min="253" max="16384" width="0" style="114" hidden="1" customWidth="1"/>
  </cols>
  <sheetData>
    <row r="1" spans="1:12" s="168" customFormat="1" ht="21" customHeight="1" hidden="1">
      <c r="A1" s="162" t="s">
        <v>281</v>
      </c>
      <c r="B1" s="163"/>
      <c r="C1" s="164"/>
      <c r="D1" s="163" t="s">
        <v>282</v>
      </c>
      <c r="E1" s="164"/>
      <c r="F1" s="164"/>
      <c r="G1" s="163" t="s">
        <v>283</v>
      </c>
      <c r="H1" s="164"/>
      <c r="I1" s="164"/>
      <c r="J1" s="164"/>
      <c r="K1" s="165" t="s">
        <v>320</v>
      </c>
      <c r="L1" s="166" t="s">
        <v>284</v>
      </c>
    </row>
    <row r="2" spans="1:13" ht="105.75" customHeight="1">
      <c r="A2" s="300" t="s">
        <v>479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115"/>
    </row>
    <row r="3" spans="1:12" s="170" customFormat="1" ht="13.5" customHeight="1">
      <c r="A3" s="301" t="s">
        <v>480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2" s="117" customFormat="1" ht="14.25" customHeight="1">
      <c r="A4" s="290" t="s">
        <v>436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2" s="170" customFormat="1" ht="13.5">
      <c r="A5" s="302" t="s">
        <v>459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</row>
    <row r="6" spans="1:12" s="170" customFormat="1" ht="13.5">
      <c r="A6" s="302" t="s">
        <v>360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</row>
    <row r="7" spans="1:12" s="170" customFormat="1" ht="15.75" customHeight="1">
      <c r="A7" s="302" t="s">
        <v>361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</row>
    <row r="8" spans="1:12" s="170" customFormat="1" ht="13.5">
      <c r="A8" s="169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</row>
    <row r="9" spans="1:12" s="177" customFormat="1" ht="15" customHeight="1">
      <c r="A9" s="120" t="s">
        <v>288</v>
      </c>
      <c r="B9" s="173"/>
      <c r="C9" s="174"/>
      <c r="D9" s="123"/>
      <c r="E9" s="124"/>
      <c r="F9" s="123"/>
      <c r="G9" s="125"/>
      <c r="H9" s="125"/>
      <c r="I9" s="126"/>
      <c r="J9" s="128"/>
      <c r="K9" s="175"/>
      <c r="L9" s="128" t="s">
        <v>309</v>
      </c>
    </row>
    <row r="10" spans="1:12" ht="15" customHeight="1">
      <c r="A10" s="274" t="s">
        <v>460</v>
      </c>
      <c r="B10" s="274" t="s">
        <v>289</v>
      </c>
      <c r="C10" s="277" t="s">
        <v>11</v>
      </c>
      <c r="D10" s="282" t="s">
        <v>3</v>
      </c>
      <c r="E10" s="274" t="s">
        <v>4</v>
      </c>
      <c r="F10" s="277" t="s">
        <v>12</v>
      </c>
      <c r="G10" s="277" t="s">
        <v>3</v>
      </c>
      <c r="H10" s="277" t="s">
        <v>5</v>
      </c>
      <c r="I10" s="130" t="s">
        <v>6</v>
      </c>
      <c r="J10" s="277" t="s">
        <v>7</v>
      </c>
      <c r="K10" s="292" t="s">
        <v>296</v>
      </c>
      <c r="L10" s="293"/>
    </row>
    <row r="11" spans="1:12" ht="15" customHeight="1">
      <c r="A11" s="275"/>
      <c r="B11" s="275"/>
      <c r="C11" s="278"/>
      <c r="D11" s="283"/>
      <c r="E11" s="275"/>
      <c r="F11" s="278"/>
      <c r="G11" s="278"/>
      <c r="H11" s="278"/>
      <c r="I11" s="130"/>
      <c r="J11" s="278"/>
      <c r="K11" s="292" t="s">
        <v>301</v>
      </c>
      <c r="L11" s="294"/>
    </row>
    <row r="12" spans="1:12" ht="15" customHeight="1">
      <c r="A12" s="276"/>
      <c r="B12" s="276"/>
      <c r="C12" s="279"/>
      <c r="D12" s="284"/>
      <c r="E12" s="276"/>
      <c r="F12" s="279"/>
      <c r="G12" s="279"/>
      <c r="H12" s="279"/>
      <c r="I12" s="130"/>
      <c r="J12" s="279"/>
      <c r="K12" s="130" t="s">
        <v>331</v>
      </c>
      <c r="L12" s="130" t="s">
        <v>327</v>
      </c>
    </row>
    <row r="13" spans="1:12" ht="36" customHeight="1">
      <c r="A13" s="295" t="s">
        <v>481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</row>
    <row r="14" spans="1:12" s="168" customFormat="1" ht="41.25" customHeight="1">
      <c r="A14" s="178">
        <v>1</v>
      </c>
      <c r="B14" s="76"/>
      <c r="C14" s="135" t="s">
        <v>251</v>
      </c>
      <c r="D14" s="98" t="s">
        <v>252</v>
      </c>
      <c r="E14" s="99">
        <v>1</v>
      </c>
      <c r="F14" s="196" t="s">
        <v>119</v>
      </c>
      <c r="G14" s="182" t="s">
        <v>120</v>
      </c>
      <c r="H14" s="99" t="s">
        <v>121</v>
      </c>
      <c r="I14" s="101" t="s">
        <v>118</v>
      </c>
      <c r="J14" s="184" t="s">
        <v>350</v>
      </c>
      <c r="K14" s="180">
        <v>65</v>
      </c>
      <c r="L14" s="181">
        <v>52.13</v>
      </c>
    </row>
    <row r="15" spans="1:12" s="168" customFormat="1" ht="41.25" customHeight="1">
      <c r="A15" s="178">
        <v>2</v>
      </c>
      <c r="B15" s="76"/>
      <c r="C15" s="135" t="s">
        <v>241</v>
      </c>
      <c r="D15" s="98"/>
      <c r="E15" s="99">
        <v>3</v>
      </c>
      <c r="F15" s="189" t="s">
        <v>242</v>
      </c>
      <c r="G15" s="103" t="s">
        <v>243</v>
      </c>
      <c r="H15" s="190" t="s">
        <v>244</v>
      </c>
      <c r="I15" s="101" t="s">
        <v>137</v>
      </c>
      <c r="J15" s="101" t="s">
        <v>364</v>
      </c>
      <c r="K15" s="180">
        <v>65</v>
      </c>
      <c r="L15" s="181">
        <v>63.32</v>
      </c>
    </row>
    <row r="16" spans="1:12" s="168" customFormat="1" ht="41.25" customHeight="1">
      <c r="A16" s="178">
        <v>3</v>
      </c>
      <c r="B16" s="76"/>
      <c r="C16" s="191" t="s">
        <v>73</v>
      </c>
      <c r="D16" s="192" t="s">
        <v>74</v>
      </c>
      <c r="E16" s="138">
        <v>2</v>
      </c>
      <c r="F16" s="104" t="s">
        <v>75</v>
      </c>
      <c r="G16" s="103" t="s">
        <v>76</v>
      </c>
      <c r="H16" s="101" t="s">
        <v>77</v>
      </c>
      <c r="I16" s="105" t="s">
        <v>78</v>
      </c>
      <c r="J16" s="101" t="s">
        <v>362</v>
      </c>
      <c r="K16" s="180">
        <v>65</v>
      </c>
      <c r="L16" s="181">
        <v>63.4</v>
      </c>
    </row>
    <row r="17" spans="1:12" s="168" customFormat="1" ht="41.25" customHeight="1">
      <c r="A17" s="178">
        <v>4</v>
      </c>
      <c r="B17" s="76"/>
      <c r="C17" s="135" t="s">
        <v>30</v>
      </c>
      <c r="D17" s="98" t="s">
        <v>31</v>
      </c>
      <c r="E17" s="99" t="s">
        <v>18</v>
      </c>
      <c r="F17" s="100" t="s">
        <v>268</v>
      </c>
      <c r="G17" s="182" t="s">
        <v>269</v>
      </c>
      <c r="H17" s="99" t="s">
        <v>132</v>
      </c>
      <c r="I17" s="101" t="s">
        <v>16</v>
      </c>
      <c r="J17" s="107" t="s">
        <v>347</v>
      </c>
      <c r="K17" s="180">
        <v>65</v>
      </c>
      <c r="L17" s="181">
        <v>63.41</v>
      </c>
    </row>
    <row r="18" spans="1:12" s="168" customFormat="1" ht="41.25" customHeight="1">
      <c r="A18" s="178">
        <v>5</v>
      </c>
      <c r="B18" s="76"/>
      <c r="C18" s="185" t="s">
        <v>87</v>
      </c>
      <c r="D18" s="83" t="s">
        <v>391</v>
      </c>
      <c r="E18" s="187">
        <v>3</v>
      </c>
      <c r="F18" s="100" t="s">
        <v>88</v>
      </c>
      <c r="G18" s="182" t="s">
        <v>89</v>
      </c>
      <c r="H18" s="99" t="s">
        <v>90</v>
      </c>
      <c r="I18" s="101" t="s">
        <v>86</v>
      </c>
      <c r="J18" s="188" t="s">
        <v>329</v>
      </c>
      <c r="K18" s="180">
        <v>65</v>
      </c>
      <c r="L18" s="181">
        <v>64.67</v>
      </c>
    </row>
    <row r="19" spans="1:12" s="168" customFormat="1" ht="41.25" customHeight="1">
      <c r="A19" s="178">
        <v>6</v>
      </c>
      <c r="B19" s="76"/>
      <c r="C19" s="22" t="s">
        <v>246</v>
      </c>
      <c r="D19" s="23" t="s">
        <v>247</v>
      </c>
      <c r="E19" s="24">
        <v>3</v>
      </c>
      <c r="F19" s="25" t="s">
        <v>272</v>
      </c>
      <c r="G19" s="26" t="s">
        <v>248</v>
      </c>
      <c r="H19" s="24" t="s">
        <v>149</v>
      </c>
      <c r="I19" s="27" t="s">
        <v>149</v>
      </c>
      <c r="J19" s="27" t="s">
        <v>356</v>
      </c>
      <c r="K19" s="180">
        <v>65</v>
      </c>
      <c r="L19" s="181">
        <v>66.11</v>
      </c>
    </row>
    <row r="20" spans="1:12" s="168" customFormat="1" ht="41.25" customHeight="1">
      <c r="A20" s="178">
        <v>7</v>
      </c>
      <c r="B20" s="76"/>
      <c r="C20" s="135" t="s">
        <v>251</v>
      </c>
      <c r="D20" s="98" t="s">
        <v>252</v>
      </c>
      <c r="E20" s="99">
        <v>1</v>
      </c>
      <c r="F20" s="100" t="s">
        <v>135</v>
      </c>
      <c r="G20" s="182" t="s">
        <v>136</v>
      </c>
      <c r="H20" s="99" t="s">
        <v>121</v>
      </c>
      <c r="I20" s="101" t="s">
        <v>118</v>
      </c>
      <c r="J20" s="184" t="s">
        <v>350</v>
      </c>
      <c r="K20" s="180">
        <v>65</v>
      </c>
      <c r="L20" s="181">
        <v>67.72</v>
      </c>
    </row>
    <row r="21" spans="1:12" s="168" customFormat="1" ht="41.25" customHeight="1">
      <c r="A21" s="178">
        <v>8</v>
      </c>
      <c r="B21" s="76"/>
      <c r="C21" s="72" t="s">
        <v>257</v>
      </c>
      <c r="D21" s="34" t="s">
        <v>258</v>
      </c>
      <c r="E21" s="54">
        <v>2</v>
      </c>
      <c r="F21" s="25" t="s">
        <v>225</v>
      </c>
      <c r="G21" s="26" t="s">
        <v>226</v>
      </c>
      <c r="H21" s="24" t="s">
        <v>227</v>
      </c>
      <c r="I21" s="27" t="s">
        <v>368</v>
      </c>
      <c r="J21" s="35" t="s">
        <v>369</v>
      </c>
      <c r="K21" s="180">
        <v>65</v>
      </c>
      <c r="L21" s="181">
        <v>68.3</v>
      </c>
    </row>
    <row r="22" spans="1:12" s="168" customFormat="1" ht="41.25" customHeight="1">
      <c r="A22" s="178">
        <v>9</v>
      </c>
      <c r="B22" s="76"/>
      <c r="C22" s="135" t="s">
        <v>251</v>
      </c>
      <c r="D22" s="98" t="s">
        <v>252</v>
      </c>
      <c r="E22" s="99">
        <v>1</v>
      </c>
      <c r="F22" s="102" t="s">
        <v>180</v>
      </c>
      <c r="G22" s="197" t="s">
        <v>181</v>
      </c>
      <c r="H22" s="198" t="s">
        <v>182</v>
      </c>
      <c r="I22" s="101" t="s">
        <v>118</v>
      </c>
      <c r="J22" s="184" t="s">
        <v>329</v>
      </c>
      <c r="K22" s="180">
        <v>63</v>
      </c>
      <c r="L22" s="181">
        <v>69.61</v>
      </c>
    </row>
    <row r="23" spans="1:12" s="168" customFormat="1" ht="41.25" customHeight="1">
      <c r="A23" s="178">
        <v>10</v>
      </c>
      <c r="B23" s="76"/>
      <c r="C23" s="135" t="s">
        <v>261</v>
      </c>
      <c r="D23" s="98" t="s">
        <v>262</v>
      </c>
      <c r="E23" s="101" t="s">
        <v>39</v>
      </c>
      <c r="F23" s="189" t="s">
        <v>141</v>
      </c>
      <c r="G23" s="193" t="s">
        <v>142</v>
      </c>
      <c r="H23" s="194" t="s">
        <v>61</v>
      </c>
      <c r="I23" s="194" t="s">
        <v>61</v>
      </c>
      <c r="J23" s="195" t="s">
        <v>318</v>
      </c>
      <c r="K23" s="180">
        <v>61</v>
      </c>
      <c r="L23" s="181">
        <v>59.72</v>
      </c>
    </row>
    <row r="24" spans="1:12" s="168" customFormat="1" ht="41.25" customHeight="1">
      <c r="A24" s="178">
        <v>11</v>
      </c>
      <c r="B24" s="76"/>
      <c r="C24" s="22" t="s">
        <v>212</v>
      </c>
      <c r="D24" s="23" t="s">
        <v>213</v>
      </c>
      <c r="E24" s="24">
        <v>2</v>
      </c>
      <c r="F24" s="25" t="s">
        <v>214</v>
      </c>
      <c r="G24" s="26" t="s">
        <v>215</v>
      </c>
      <c r="H24" s="24" t="s">
        <v>147</v>
      </c>
      <c r="I24" s="27" t="s">
        <v>118</v>
      </c>
      <c r="J24" s="18" t="s">
        <v>350</v>
      </c>
      <c r="K24" s="180">
        <v>59</v>
      </c>
      <c r="L24" s="181">
        <v>66.41</v>
      </c>
    </row>
    <row r="25" spans="1:12" s="168" customFormat="1" ht="41.25" customHeight="1">
      <c r="A25" s="178">
        <v>12</v>
      </c>
      <c r="B25" s="76"/>
      <c r="C25" s="72" t="s">
        <v>257</v>
      </c>
      <c r="D25" s="34" t="s">
        <v>258</v>
      </c>
      <c r="E25" s="54">
        <v>2</v>
      </c>
      <c r="F25" s="25" t="s">
        <v>259</v>
      </c>
      <c r="G25" s="26" t="s">
        <v>260</v>
      </c>
      <c r="H25" s="27" t="s">
        <v>40</v>
      </c>
      <c r="I25" s="27" t="s">
        <v>368</v>
      </c>
      <c r="J25" s="35" t="s">
        <v>369</v>
      </c>
      <c r="K25" s="180">
        <v>28.5</v>
      </c>
      <c r="L25" s="181">
        <v>107.87</v>
      </c>
    </row>
    <row r="26" spans="1:12" s="168" customFormat="1" ht="41.25" customHeight="1">
      <c r="A26" s="178">
        <v>13</v>
      </c>
      <c r="B26" s="76"/>
      <c r="C26" s="135" t="s">
        <v>199</v>
      </c>
      <c r="D26" s="98"/>
      <c r="E26" s="99">
        <v>2</v>
      </c>
      <c r="F26" s="100" t="s">
        <v>200</v>
      </c>
      <c r="G26" s="182" t="s">
        <v>201</v>
      </c>
      <c r="H26" s="99" t="s">
        <v>202</v>
      </c>
      <c r="I26" s="101" t="s">
        <v>16</v>
      </c>
      <c r="J26" s="99" t="s">
        <v>363</v>
      </c>
      <c r="K26" s="180">
        <v>19</v>
      </c>
      <c r="L26" s="181">
        <v>55.69</v>
      </c>
    </row>
    <row r="27" spans="1:12" s="168" customFormat="1" ht="41.25" customHeight="1">
      <c r="A27" s="178"/>
      <c r="B27" s="76"/>
      <c r="C27" s="22" t="s">
        <v>372</v>
      </c>
      <c r="D27" s="23" t="s">
        <v>371</v>
      </c>
      <c r="E27" s="24" t="s">
        <v>14</v>
      </c>
      <c r="F27" s="25" t="s">
        <v>122</v>
      </c>
      <c r="G27" s="48" t="s">
        <v>123</v>
      </c>
      <c r="H27" s="68" t="s">
        <v>121</v>
      </c>
      <c r="I27" s="27" t="s">
        <v>126</v>
      </c>
      <c r="J27" s="18" t="s">
        <v>329</v>
      </c>
      <c r="K27" s="24" t="s">
        <v>468</v>
      </c>
      <c r="L27" s="181"/>
    </row>
    <row r="28" spans="1:12" ht="36" customHeight="1">
      <c r="A28" s="295" t="s">
        <v>482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</row>
    <row r="29" spans="1:12" s="168" customFormat="1" ht="36" customHeight="1">
      <c r="A29" s="178">
        <v>1</v>
      </c>
      <c r="B29" s="55"/>
      <c r="C29" s="22" t="s">
        <v>30</v>
      </c>
      <c r="D29" s="23" t="s">
        <v>31</v>
      </c>
      <c r="E29" s="24" t="s">
        <v>18</v>
      </c>
      <c r="F29" s="81" t="s">
        <v>263</v>
      </c>
      <c r="G29" s="80" t="s">
        <v>264</v>
      </c>
      <c r="H29" s="70" t="s">
        <v>205</v>
      </c>
      <c r="I29" s="12" t="s">
        <v>16</v>
      </c>
      <c r="J29" s="37" t="s">
        <v>347</v>
      </c>
      <c r="K29" s="180">
        <v>65</v>
      </c>
      <c r="L29" s="181">
        <v>70.43</v>
      </c>
    </row>
    <row r="30" spans="1:12" s="168" customFormat="1" ht="36" customHeight="1">
      <c r="A30" s="178">
        <v>2</v>
      </c>
      <c r="B30" s="55"/>
      <c r="C30" s="22" t="s">
        <v>251</v>
      </c>
      <c r="D30" s="23" t="s">
        <v>252</v>
      </c>
      <c r="E30" s="24">
        <v>1</v>
      </c>
      <c r="F30" s="25" t="s">
        <v>135</v>
      </c>
      <c r="G30" s="26" t="s">
        <v>136</v>
      </c>
      <c r="H30" s="24" t="s">
        <v>121</v>
      </c>
      <c r="I30" s="27" t="s">
        <v>118</v>
      </c>
      <c r="J30" s="18" t="s">
        <v>350</v>
      </c>
      <c r="K30" s="180">
        <v>64</v>
      </c>
      <c r="L30" s="181">
        <v>67.67</v>
      </c>
    </row>
    <row r="31" spans="1:12" s="168" customFormat="1" ht="36" customHeight="1">
      <c r="A31" s="178">
        <v>3</v>
      </c>
      <c r="B31" s="55"/>
      <c r="C31" s="22" t="s">
        <v>251</v>
      </c>
      <c r="D31" s="23" t="s">
        <v>252</v>
      </c>
      <c r="E31" s="24">
        <v>1</v>
      </c>
      <c r="F31" s="25" t="s">
        <v>122</v>
      </c>
      <c r="G31" s="26" t="s">
        <v>123</v>
      </c>
      <c r="H31" s="24" t="s">
        <v>121</v>
      </c>
      <c r="I31" s="27" t="s">
        <v>118</v>
      </c>
      <c r="J31" s="18" t="s">
        <v>350</v>
      </c>
      <c r="K31" s="180">
        <v>63</v>
      </c>
      <c r="L31" s="181">
        <v>61.29</v>
      </c>
    </row>
    <row r="32" spans="1:12" s="168" customFormat="1" ht="36" customHeight="1">
      <c r="A32" s="178">
        <v>4</v>
      </c>
      <c r="B32" s="55"/>
      <c r="C32" s="22" t="s">
        <v>25</v>
      </c>
      <c r="D32" s="23" t="s">
        <v>26</v>
      </c>
      <c r="E32" s="24">
        <v>2</v>
      </c>
      <c r="F32" s="25" t="s">
        <v>27</v>
      </c>
      <c r="G32" s="26" t="s">
        <v>28</v>
      </c>
      <c r="H32" s="24" t="s">
        <v>29</v>
      </c>
      <c r="I32" s="27" t="s">
        <v>15</v>
      </c>
      <c r="J32" s="44" t="s">
        <v>317</v>
      </c>
      <c r="K32" s="180">
        <v>62</v>
      </c>
      <c r="L32" s="181">
        <v>61.56</v>
      </c>
    </row>
    <row r="33" spans="1:12" s="168" customFormat="1" ht="36" customHeight="1">
      <c r="A33" s="178">
        <v>5</v>
      </c>
      <c r="B33" s="55"/>
      <c r="C33" s="14" t="s">
        <v>133</v>
      </c>
      <c r="D33" s="11" t="s">
        <v>134</v>
      </c>
      <c r="E33" s="12" t="s">
        <v>13</v>
      </c>
      <c r="F33" s="25" t="s">
        <v>81</v>
      </c>
      <c r="G33" s="26" t="s">
        <v>82</v>
      </c>
      <c r="H33" s="24" t="s">
        <v>83</v>
      </c>
      <c r="I33" s="27" t="s">
        <v>16</v>
      </c>
      <c r="J33" s="27" t="s">
        <v>317</v>
      </c>
      <c r="K33" s="180">
        <v>62</v>
      </c>
      <c r="L33" s="181">
        <v>62.83</v>
      </c>
    </row>
    <row r="34" spans="1:12" s="168" customFormat="1" ht="36" customHeight="1">
      <c r="A34" s="178">
        <v>6</v>
      </c>
      <c r="B34" s="55"/>
      <c r="C34" s="22" t="s">
        <v>30</v>
      </c>
      <c r="D34" s="23" t="s">
        <v>31</v>
      </c>
      <c r="E34" s="24" t="s">
        <v>18</v>
      </c>
      <c r="F34" s="25" t="s">
        <v>268</v>
      </c>
      <c r="G34" s="26" t="s">
        <v>269</v>
      </c>
      <c r="H34" s="24" t="s">
        <v>132</v>
      </c>
      <c r="I34" s="27" t="s">
        <v>16</v>
      </c>
      <c r="J34" s="37" t="s">
        <v>347</v>
      </c>
      <c r="K34" s="180">
        <v>53</v>
      </c>
      <c r="L34" s="181">
        <v>70.48</v>
      </c>
    </row>
    <row r="35" spans="1:12" s="168" customFormat="1" ht="36" customHeight="1">
      <c r="A35" s="178">
        <v>7</v>
      </c>
      <c r="B35" s="55"/>
      <c r="C35" s="60" t="s">
        <v>73</v>
      </c>
      <c r="D35" s="61" t="s">
        <v>74</v>
      </c>
      <c r="E35" s="20">
        <v>2</v>
      </c>
      <c r="F35" s="15" t="s">
        <v>75</v>
      </c>
      <c r="G35" s="11" t="s">
        <v>76</v>
      </c>
      <c r="H35" s="27" t="s">
        <v>77</v>
      </c>
      <c r="I35" s="12" t="s">
        <v>78</v>
      </c>
      <c r="J35" s="27" t="s">
        <v>362</v>
      </c>
      <c r="K35" s="180">
        <v>52</v>
      </c>
      <c r="L35" s="181">
        <v>63.71</v>
      </c>
    </row>
    <row r="36" spans="1:12" s="168" customFormat="1" ht="36" customHeight="1">
      <c r="A36" s="178">
        <v>8</v>
      </c>
      <c r="B36" s="55"/>
      <c r="C36" s="22" t="s">
        <v>241</v>
      </c>
      <c r="D36" s="23"/>
      <c r="E36" s="24">
        <v>3</v>
      </c>
      <c r="F36" s="10" t="s">
        <v>242</v>
      </c>
      <c r="G36" s="11" t="s">
        <v>243</v>
      </c>
      <c r="H36" s="89" t="s">
        <v>244</v>
      </c>
      <c r="I36" s="27" t="s">
        <v>137</v>
      </c>
      <c r="J36" s="27" t="s">
        <v>364</v>
      </c>
      <c r="K36" s="180">
        <v>51</v>
      </c>
      <c r="L36" s="181">
        <v>63.38</v>
      </c>
    </row>
    <row r="37" spans="1:12" s="168" customFormat="1" ht="36" customHeight="1">
      <c r="A37" s="178">
        <v>9</v>
      </c>
      <c r="B37" s="55"/>
      <c r="C37" s="17" t="s">
        <v>68</v>
      </c>
      <c r="D37" s="7" t="s">
        <v>69</v>
      </c>
      <c r="E37" s="8" t="s">
        <v>14</v>
      </c>
      <c r="F37" s="25" t="s">
        <v>70</v>
      </c>
      <c r="G37" s="26" t="s">
        <v>71</v>
      </c>
      <c r="H37" s="24" t="s">
        <v>72</v>
      </c>
      <c r="I37" s="27" t="s">
        <v>15</v>
      </c>
      <c r="J37" s="40" t="s">
        <v>20</v>
      </c>
      <c r="K37" s="180">
        <v>25</v>
      </c>
      <c r="L37" s="181">
        <v>55.81</v>
      </c>
    </row>
    <row r="38" spans="1:19" s="115" customFormat="1" ht="13.5">
      <c r="A38" s="114"/>
      <c r="C38" s="114"/>
      <c r="D38" s="114"/>
      <c r="E38" s="114"/>
      <c r="F38" s="114"/>
      <c r="G38" s="114"/>
      <c r="H38" s="156"/>
      <c r="I38" s="156"/>
      <c r="J38" s="116"/>
      <c r="L38" s="155"/>
      <c r="M38" s="155"/>
      <c r="N38" s="114"/>
      <c r="O38" s="114"/>
      <c r="P38" s="114"/>
      <c r="Q38" s="114"/>
      <c r="R38" s="114"/>
      <c r="S38" s="114"/>
    </row>
    <row r="39" spans="2:11" ht="22.5" customHeight="1">
      <c r="B39" s="114"/>
      <c r="C39" s="114" t="s">
        <v>305</v>
      </c>
      <c r="H39" s="153" t="s">
        <v>306</v>
      </c>
      <c r="I39" s="116"/>
      <c r="J39" s="115"/>
      <c r="K39" s="154"/>
    </row>
    <row r="40" spans="2:11" ht="22.5" customHeight="1">
      <c r="B40" s="114"/>
      <c r="I40" s="116"/>
      <c r="J40" s="115"/>
      <c r="K40" s="154"/>
    </row>
    <row r="41" spans="2:11" ht="22.5" customHeight="1">
      <c r="B41" s="114"/>
      <c r="C41" s="114" t="s">
        <v>307</v>
      </c>
      <c r="H41" s="153" t="s">
        <v>310</v>
      </c>
      <c r="I41" s="116"/>
      <c r="J41" s="115"/>
      <c r="K41" s="154"/>
    </row>
    <row r="42" spans="2:11" ht="22.5" customHeight="1">
      <c r="B42" s="114"/>
      <c r="I42" s="116"/>
      <c r="J42" s="115"/>
      <c r="K42" s="154"/>
    </row>
    <row r="43" spans="1:17" s="113" customFormat="1" ht="22.5" customHeight="1">
      <c r="A43" s="157"/>
      <c r="B43" s="157"/>
      <c r="C43" s="114" t="s">
        <v>308</v>
      </c>
      <c r="D43" s="114"/>
      <c r="E43" s="114"/>
      <c r="F43" s="114"/>
      <c r="G43" s="114"/>
      <c r="H43" s="153" t="s">
        <v>311</v>
      </c>
      <c r="I43" s="158"/>
      <c r="J43" s="159"/>
      <c r="K43" s="159"/>
      <c r="L43" s="159"/>
      <c r="M43" s="159"/>
      <c r="N43" s="159"/>
      <c r="O43" s="160"/>
      <c r="P43" s="160"/>
      <c r="Q43" s="161"/>
    </row>
    <row r="44" spans="3:17" s="115" customFormat="1" ht="13.5">
      <c r="C44" s="114"/>
      <c r="D44" s="114"/>
      <c r="E44" s="114"/>
      <c r="F44" s="114"/>
      <c r="G44" s="114"/>
      <c r="H44" s="156"/>
      <c r="I44" s="156"/>
      <c r="J44" s="116"/>
      <c r="M44" s="114"/>
      <c r="N44" s="114"/>
      <c r="O44" s="114"/>
      <c r="P44" s="114"/>
      <c r="Q44" s="114"/>
    </row>
    <row r="45" spans="2:12" ht="13.5">
      <c r="B45" s="114"/>
      <c r="C45" s="115"/>
      <c r="D45" s="115"/>
      <c r="E45" s="115"/>
      <c r="F45" s="115"/>
      <c r="G45" s="115"/>
      <c r="H45" s="115"/>
      <c r="I45" s="115"/>
      <c r="J45" s="115"/>
      <c r="K45" s="114"/>
      <c r="L45" s="114"/>
    </row>
    <row r="46" spans="8:10" ht="13.5">
      <c r="H46" s="114"/>
      <c r="I46" s="114"/>
      <c r="J46" s="114"/>
    </row>
  </sheetData>
  <sheetProtection/>
  <mergeCells count="19">
    <mergeCell ref="D10:D12"/>
    <mergeCell ref="E10:E12"/>
    <mergeCell ref="F10:F12"/>
    <mergeCell ref="A2:L2"/>
    <mergeCell ref="A3:L3"/>
    <mergeCell ref="A4:L4"/>
    <mergeCell ref="A5:L5"/>
    <mergeCell ref="A6:L6"/>
    <mergeCell ref="A7:L7"/>
    <mergeCell ref="A28:L28"/>
    <mergeCell ref="G10:G12"/>
    <mergeCell ref="H10:H12"/>
    <mergeCell ref="J10:J12"/>
    <mergeCell ref="K10:L10"/>
    <mergeCell ref="K11:L11"/>
    <mergeCell ref="A13:L13"/>
    <mergeCell ref="A10:A12"/>
    <mergeCell ref="B10:B12"/>
    <mergeCell ref="C10:C12"/>
  </mergeCells>
  <printOptions/>
  <pageMargins left="0.1968503937007874" right="0.1968503937007874" top="0.7480314960629921" bottom="0.1968503937007874" header="0.31496062992125984" footer="0.31496062992125984"/>
  <pageSetup fitToHeight="2" fitToWidth="1" horizontalDpi="600" verticalDpi="6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0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32.28125" style="0" customWidth="1"/>
    <col min="2" max="2" width="24.421875" style="0" customWidth="1"/>
    <col min="3" max="3" width="14.140625" style="250" customWidth="1"/>
    <col min="4" max="4" width="32.421875" style="0" customWidth="1"/>
  </cols>
  <sheetData>
    <row r="1" spans="1:9" ht="79.5" customHeight="1">
      <c r="A1" s="303" t="s">
        <v>403</v>
      </c>
      <c r="B1" s="303"/>
      <c r="C1" s="303"/>
      <c r="D1" s="303"/>
      <c r="E1" s="233"/>
      <c r="F1" s="233"/>
      <c r="G1" s="233"/>
      <c r="H1" s="233"/>
      <c r="I1" s="233"/>
    </row>
    <row r="2" spans="1:9" ht="8.25" customHeight="1">
      <c r="A2" s="232"/>
      <c r="B2" s="232"/>
      <c r="C2" s="232"/>
      <c r="D2" s="232"/>
      <c r="E2" s="233"/>
      <c r="F2" s="233"/>
      <c r="G2" s="233"/>
      <c r="H2" s="233"/>
      <c r="I2" s="233"/>
    </row>
    <row r="3" spans="1:9" ht="17.25">
      <c r="A3" s="304" t="s">
        <v>404</v>
      </c>
      <c r="B3" s="304"/>
      <c r="C3" s="304"/>
      <c r="D3" s="304"/>
      <c r="E3" s="234"/>
      <c r="F3" s="234"/>
      <c r="G3" s="234"/>
      <c r="H3" s="234"/>
      <c r="I3" s="234"/>
    </row>
    <row r="4" spans="1:9" ht="31.5" customHeight="1">
      <c r="A4" s="235" t="s">
        <v>379</v>
      </c>
      <c r="B4" s="234"/>
      <c r="C4" s="236"/>
      <c r="D4" s="208" t="s">
        <v>431</v>
      </c>
      <c r="E4" s="234"/>
      <c r="F4" s="234"/>
      <c r="G4" s="234"/>
      <c r="H4" s="234"/>
      <c r="I4" s="234"/>
    </row>
    <row r="5" spans="1:9" ht="13.5">
      <c r="A5" s="237" t="s">
        <v>405</v>
      </c>
      <c r="B5" s="237" t="s">
        <v>406</v>
      </c>
      <c r="C5" s="238" t="s">
        <v>407</v>
      </c>
      <c r="D5" s="237" t="s">
        <v>408</v>
      </c>
      <c r="E5" s="234"/>
      <c r="F5" s="234"/>
      <c r="G5" s="234"/>
      <c r="H5" s="234"/>
      <c r="I5" s="234"/>
    </row>
    <row r="6" spans="1:9" ht="31.5" customHeight="1">
      <c r="A6" s="239" t="s">
        <v>397</v>
      </c>
      <c r="B6" s="239" t="s">
        <v>409</v>
      </c>
      <c r="C6" s="240" t="s">
        <v>410</v>
      </c>
      <c r="D6" s="239" t="s">
        <v>411</v>
      </c>
      <c r="E6" s="234"/>
      <c r="F6" s="234"/>
      <c r="G6" s="234"/>
      <c r="H6" s="234"/>
      <c r="I6" s="234"/>
    </row>
    <row r="7" spans="1:9" ht="31.5" customHeight="1">
      <c r="A7" s="242" t="s">
        <v>414</v>
      </c>
      <c r="B7" s="239" t="s">
        <v>412</v>
      </c>
      <c r="C7" s="240" t="s">
        <v>413</v>
      </c>
      <c r="D7" s="239" t="s">
        <v>10</v>
      </c>
      <c r="E7" s="241"/>
      <c r="F7" s="241"/>
      <c r="G7" s="241"/>
      <c r="H7" s="241"/>
      <c r="I7" s="241"/>
    </row>
    <row r="8" spans="1:9" ht="31.5" customHeight="1">
      <c r="A8" s="242" t="s">
        <v>433</v>
      </c>
      <c r="B8" s="239" t="s">
        <v>415</v>
      </c>
      <c r="C8" s="240" t="s">
        <v>413</v>
      </c>
      <c r="D8" s="239" t="s">
        <v>411</v>
      </c>
      <c r="E8" s="241"/>
      <c r="F8" s="241"/>
      <c r="G8" s="241"/>
      <c r="H8" s="241"/>
      <c r="I8" s="241"/>
    </row>
    <row r="9" spans="1:9" ht="31.5" customHeight="1">
      <c r="A9" s="239" t="s">
        <v>307</v>
      </c>
      <c r="B9" s="239" t="s">
        <v>427</v>
      </c>
      <c r="C9" s="240" t="s">
        <v>413</v>
      </c>
      <c r="D9" s="239" t="s">
        <v>411</v>
      </c>
      <c r="E9" s="234"/>
      <c r="F9" s="234"/>
      <c r="G9" s="234"/>
      <c r="H9" s="234"/>
      <c r="I9" s="234"/>
    </row>
    <row r="10" spans="1:9" ht="31.5" customHeight="1">
      <c r="A10" s="242" t="s">
        <v>416</v>
      </c>
      <c r="B10" s="239" t="s">
        <v>149</v>
      </c>
      <c r="C10" s="240" t="s">
        <v>410</v>
      </c>
      <c r="D10" s="239" t="s">
        <v>411</v>
      </c>
      <c r="E10" s="234"/>
      <c r="F10" s="234"/>
      <c r="G10" s="234"/>
      <c r="H10" s="234"/>
      <c r="I10" s="234"/>
    </row>
    <row r="11" spans="1:9" ht="31.5" customHeight="1">
      <c r="A11" s="239" t="s">
        <v>417</v>
      </c>
      <c r="B11" s="239" t="s">
        <v>418</v>
      </c>
      <c r="C11" s="240" t="s">
        <v>410</v>
      </c>
      <c r="D11" s="239" t="s">
        <v>411</v>
      </c>
      <c r="E11" s="234"/>
      <c r="F11" s="234"/>
      <c r="G11" s="234"/>
      <c r="H11" s="234"/>
      <c r="I11" s="234"/>
    </row>
    <row r="12" spans="1:9" ht="31.5" customHeight="1">
      <c r="A12" s="239" t="s">
        <v>419</v>
      </c>
      <c r="B12" s="239" t="s">
        <v>420</v>
      </c>
      <c r="C12" s="240" t="s">
        <v>421</v>
      </c>
      <c r="D12" s="239" t="s">
        <v>411</v>
      </c>
      <c r="E12" s="241"/>
      <c r="F12" s="241"/>
      <c r="G12" s="241"/>
      <c r="H12" s="241"/>
      <c r="I12" s="241"/>
    </row>
    <row r="13" spans="1:9" ht="31.5" customHeight="1">
      <c r="A13" s="239" t="s">
        <v>422</v>
      </c>
      <c r="B13" s="239" t="s">
        <v>423</v>
      </c>
      <c r="C13" s="240" t="s">
        <v>413</v>
      </c>
      <c r="D13" s="239" t="s">
        <v>411</v>
      </c>
      <c r="E13" s="243"/>
      <c r="F13" s="243"/>
      <c r="G13" s="243"/>
      <c r="H13" s="243"/>
      <c r="I13" s="243"/>
    </row>
    <row r="14" spans="1:9" ht="31.5" customHeight="1">
      <c r="A14" s="239" t="s">
        <v>398</v>
      </c>
      <c r="B14" s="239" t="s">
        <v>424</v>
      </c>
      <c r="C14" s="240"/>
      <c r="D14" s="239" t="s">
        <v>411</v>
      </c>
      <c r="E14" s="234"/>
      <c r="F14" s="234"/>
      <c r="G14" s="234"/>
      <c r="H14" s="234"/>
      <c r="I14" s="234"/>
    </row>
    <row r="15" spans="1:9" ht="24" customHeight="1">
      <c r="A15" s="244"/>
      <c r="B15" s="244"/>
      <c r="C15" s="245"/>
      <c r="D15" s="244"/>
      <c r="E15" s="234"/>
      <c r="F15" s="234"/>
      <c r="G15" s="234"/>
      <c r="H15" s="234"/>
      <c r="I15" s="234"/>
    </row>
    <row r="16" spans="1:13" s="114" customFormat="1" ht="22.5" customHeight="1">
      <c r="A16" s="114" t="s">
        <v>305</v>
      </c>
      <c r="C16" s="153" t="s">
        <v>306</v>
      </c>
      <c r="G16" s="116"/>
      <c r="K16" s="115"/>
      <c r="L16" s="154"/>
      <c r="M16" s="155"/>
    </row>
    <row r="17" spans="3:13" s="114" customFormat="1" ht="22.5" customHeight="1">
      <c r="C17" s="156"/>
      <c r="G17" s="116"/>
      <c r="K17" s="115"/>
      <c r="L17" s="154"/>
      <c r="M17" s="155"/>
    </row>
    <row r="18" spans="1:13" s="114" customFormat="1" ht="22.5" customHeight="1">
      <c r="A18" s="114" t="s">
        <v>425</v>
      </c>
      <c r="C18" s="153" t="s">
        <v>426</v>
      </c>
      <c r="G18" s="116"/>
      <c r="K18" s="115"/>
      <c r="L18" s="154"/>
      <c r="M18" s="155"/>
    </row>
    <row r="19" spans="1:9" ht="23.25" customHeight="1">
      <c r="A19" s="246"/>
      <c r="B19" s="247"/>
      <c r="C19" s="248"/>
      <c r="D19" s="246"/>
      <c r="F19" s="244"/>
      <c r="G19" s="249"/>
      <c r="H19" s="244"/>
      <c r="I19" s="234"/>
    </row>
    <row r="20" ht="12">
      <c r="D20" s="251"/>
    </row>
  </sheetData>
  <sheetProtection/>
  <mergeCells count="2">
    <mergeCell ref="A1:D1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0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30.57421875" style="0" customWidth="1"/>
    <col min="2" max="2" width="19.00390625" style="0" customWidth="1"/>
    <col min="3" max="3" width="13.00390625" style="0" customWidth="1"/>
    <col min="4" max="4" width="26.140625" style="0" customWidth="1"/>
    <col min="5" max="5" width="16.421875" style="0" customWidth="1"/>
  </cols>
  <sheetData>
    <row r="1" spans="1:10" ht="79.5" customHeight="1">
      <c r="A1" s="303" t="s">
        <v>403</v>
      </c>
      <c r="B1" s="303"/>
      <c r="C1" s="303"/>
      <c r="D1" s="303"/>
      <c r="E1" s="303"/>
      <c r="F1" s="233"/>
      <c r="G1" s="233"/>
      <c r="H1" s="233"/>
      <c r="I1" s="233"/>
      <c r="J1" s="233"/>
    </row>
    <row r="2" spans="1:10" ht="8.25" customHeight="1">
      <c r="A2" s="232"/>
      <c r="B2" s="232"/>
      <c r="C2" s="232"/>
      <c r="D2" s="232"/>
      <c r="E2" s="232"/>
      <c r="F2" s="233"/>
      <c r="G2" s="233"/>
      <c r="H2" s="233"/>
      <c r="I2" s="233"/>
      <c r="J2" s="233"/>
    </row>
    <row r="3" spans="1:10" ht="17.25">
      <c r="A3" s="305" t="s">
        <v>428</v>
      </c>
      <c r="B3" s="305"/>
      <c r="C3" s="305"/>
      <c r="D3" s="305"/>
      <c r="E3" s="305"/>
      <c r="F3" s="234"/>
      <c r="G3" s="234"/>
      <c r="H3" s="234"/>
      <c r="I3" s="234"/>
      <c r="J3" s="234"/>
    </row>
    <row r="4" spans="1:10" ht="24.75" customHeight="1">
      <c r="A4" s="235" t="s">
        <v>379</v>
      </c>
      <c r="B4" s="234"/>
      <c r="C4" s="234"/>
      <c r="D4" s="208"/>
      <c r="E4" s="208" t="s">
        <v>431</v>
      </c>
      <c r="F4" s="234"/>
      <c r="G4" s="234"/>
      <c r="H4" s="234"/>
      <c r="I4" s="234"/>
      <c r="J4" s="234"/>
    </row>
    <row r="5" spans="1:10" ht="13.5">
      <c r="A5" s="237" t="s">
        <v>405</v>
      </c>
      <c r="B5" s="237" t="s">
        <v>406</v>
      </c>
      <c r="C5" s="237" t="s">
        <v>407</v>
      </c>
      <c r="D5" s="237" t="s">
        <v>408</v>
      </c>
      <c r="E5" s="237" t="s">
        <v>429</v>
      </c>
      <c r="F5" s="234"/>
      <c r="G5" s="234"/>
      <c r="H5" s="234"/>
      <c r="I5" s="234"/>
      <c r="J5" s="234"/>
    </row>
    <row r="6" spans="1:10" ht="31.5" customHeight="1">
      <c r="A6" s="242" t="s">
        <v>430</v>
      </c>
      <c r="B6" s="239" t="s">
        <v>409</v>
      </c>
      <c r="C6" s="240" t="s">
        <v>410</v>
      </c>
      <c r="D6" s="239" t="s">
        <v>411</v>
      </c>
      <c r="E6" s="252"/>
      <c r="F6" s="234"/>
      <c r="G6" s="234"/>
      <c r="H6" s="234"/>
      <c r="I6" s="234"/>
      <c r="J6" s="234"/>
    </row>
    <row r="7" spans="1:10" ht="31.5" customHeight="1">
      <c r="A7" s="242" t="s">
        <v>432</v>
      </c>
      <c r="B7" s="239" t="s">
        <v>412</v>
      </c>
      <c r="C7" s="240" t="s">
        <v>413</v>
      </c>
      <c r="D7" s="239" t="s">
        <v>10</v>
      </c>
      <c r="E7" s="252"/>
      <c r="F7" s="241"/>
      <c r="G7" s="241"/>
      <c r="H7" s="241"/>
      <c r="I7" s="241"/>
      <c r="J7" s="241"/>
    </row>
    <row r="8" spans="1:10" ht="31.5" customHeight="1">
      <c r="A8" s="242" t="s">
        <v>433</v>
      </c>
      <c r="B8" s="239" t="s">
        <v>415</v>
      </c>
      <c r="C8" s="240" t="s">
        <v>413</v>
      </c>
      <c r="D8" s="239" t="s">
        <v>411</v>
      </c>
      <c r="E8" s="252"/>
      <c r="F8" s="241"/>
      <c r="G8" s="241"/>
      <c r="H8" s="241"/>
      <c r="I8" s="241"/>
      <c r="J8" s="241"/>
    </row>
    <row r="9" spans="1:10" ht="31.5" customHeight="1">
      <c r="A9" s="239" t="s">
        <v>307</v>
      </c>
      <c r="B9" s="239" t="s">
        <v>427</v>
      </c>
      <c r="C9" s="240" t="s">
        <v>413</v>
      </c>
      <c r="D9" s="239" t="s">
        <v>411</v>
      </c>
      <c r="E9" s="252"/>
      <c r="F9" s="234"/>
      <c r="G9" s="234"/>
      <c r="H9" s="234"/>
      <c r="I9" s="234"/>
      <c r="J9" s="234"/>
    </row>
    <row r="10" spans="1:10" ht="31.5" customHeight="1">
      <c r="A10" s="242" t="s">
        <v>416</v>
      </c>
      <c r="B10" s="239" t="s">
        <v>149</v>
      </c>
      <c r="C10" s="240" t="s">
        <v>410</v>
      </c>
      <c r="D10" s="239" t="s">
        <v>411</v>
      </c>
      <c r="E10" s="252"/>
      <c r="F10" s="234"/>
      <c r="G10" s="234"/>
      <c r="H10" s="234"/>
      <c r="I10" s="234"/>
      <c r="J10" s="234"/>
    </row>
    <row r="11" spans="1:10" ht="31.5" customHeight="1">
      <c r="A11" s="239" t="s">
        <v>417</v>
      </c>
      <c r="B11" s="239" t="s">
        <v>418</v>
      </c>
      <c r="C11" s="240" t="s">
        <v>410</v>
      </c>
      <c r="D11" s="239" t="s">
        <v>411</v>
      </c>
      <c r="E11" s="252"/>
      <c r="F11" s="234"/>
      <c r="G11" s="234"/>
      <c r="H11" s="234"/>
      <c r="I11" s="234"/>
      <c r="J11" s="234"/>
    </row>
    <row r="12" spans="1:10" ht="31.5" customHeight="1">
      <c r="A12" s="239" t="s">
        <v>419</v>
      </c>
      <c r="B12" s="239" t="s">
        <v>420</v>
      </c>
      <c r="C12" s="240" t="s">
        <v>421</v>
      </c>
      <c r="D12" s="239" t="s">
        <v>411</v>
      </c>
      <c r="E12" s="252"/>
      <c r="F12" s="241"/>
      <c r="G12" s="241"/>
      <c r="H12" s="241"/>
      <c r="I12" s="241"/>
      <c r="J12" s="241"/>
    </row>
    <row r="13" spans="1:10" ht="31.5" customHeight="1">
      <c r="A13" s="239" t="s">
        <v>422</v>
      </c>
      <c r="B13" s="239" t="s">
        <v>423</v>
      </c>
      <c r="C13" s="240" t="s">
        <v>413</v>
      </c>
      <c r="D13" s="239" t="s">
        <v>411</v>
      </c>
      <c r="E13" s="252"/>
      <c r="F13" s="234"/>
      <c r="G13" s="234"/>
      <c r="H13" s="234"/>
      <c r="I13" s="234"/>
      <c r="J13" s="234"/>
    </row>
    <row r="14" spans="1:10" ht="31.5" customHeight="1">
      <c r="A14" s="239" t="s">
        <v>470</v>
      </c>
      <c r="B14" s="239" t="s">
        <v>471</v>
      </c>
      <c r="C14" s="240" t="s">
        <v>421</v>
      </c>
      <c r="D14" s="239" t="s">
        <v>10</v>
      </c>
      <c r="E14" s="252"/>
      <c r="F14" s="234"/>
      <c r="G14" s="234"/>
      <c r="H14" s="234"/>
      <c r="I14" s="234"/>
      <c r="J14" s="234"/>
    </row>
    <row r="15" spans="1:10" ht="31.5" customHeight="1">
      <c r="A15" s="239" t="s">
        <v>470</v>
      </c>
      <c r="B15" s="239" t="s">
        <v>477</v>
      </c>
      <c r="C15" s="240" t="s">
        <v>478</v>
      </c>
      <c r="D15" s="239" t="s">
        <v>10</v>
      </c>
      <c r="E15" s="252"/>
      <c r="F15" s="234"/>
      <c r="G15" s="234"/>
      <c r="H15" s="234"/>
      <c r="I15" s="234"/>
      <c r="J15" s="234"/>
    </row>
    <row r="16" spans="1:10" ht="31.5" customHeight="1">
      <c r="A16" s="239" t="s">
        <v>398</v>
      </c>
      <c r="B16" s="239" t="s">
        <v>424</v>
      </c>
      <c r="C16" s="240"/>
      <c r="D16" s="239" t="s">
        <v>411</v>
      </c>
      <c r="E16" s="252"/>
      <c r="F16" s="234"/>
      <c r="G16" s="234"/>
      <c r="H16" s="234"/>
      <c r="I16" s="234"/>
      <c r="J16" s="234"/>
    </row>
    <row r="17" spans="1:9" ht="24" customHeight="1">
      <c r="A17" s="244"/>
      <c r="B17" s="244"/>
      <c r="C17" s="245"/>
      <c r="D17" s="244"/>
      <c r="E17" s="234"/>
      <c r="F17" s="234"/>
      <c r="G17" s="234"/>
      <c r="H17" s="234"/>
      <c r="I17" s="234"/>
    </row>
    <row r="18" spans="1:13" s="114" customFormat="1" ht="22.5" customHeight="1">
      <c r="A18" s="114" t="s">
        <v>305</v>
      </c>
      <c r="C18" s="153" t="s">
        <v>306</v>
      </c>
      <c r="G18" s="116"/>
      <c r="K18" s="115"/>
      <c r="L18" s="154"/>
      <c r="M18" s="155"/>
    </row>
    <row r="19" spans="3:13" s="114" customFormat="1" ht="22.5" customHeight="1">
      <c r="C19" s="156"/>
      <c r="G19" s="116"/>
      <c r="K19" s="115"/>
      <c r="L19" s="154"/>
      <c r="M19" s="155"/>
    </row>
    <row r="20" ht="12">
      <c r="D20" s="251"/>
    </row>
  </sheetData>
  <sheetProtection/>
  <mergeCells count="2">
    <mergeCell ref="A1:E1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1"/>
  <sheetViews>
    <sheetView view="pageBreakPreview" zoomScaleSheetLayoutView="100" zoomScalePageLayoutView="0" workbookViewId="0" topLeftCell="A5">
      <selection activeCell="H12" sqref="H12"/>
    </sheetView>
  </sheetViews>
  <sheetFormatPr defaultColWidth="28.421875" defaultRowHeight="12.75"/>
  <cols>
    <col min="1" max="1" width="6.00390625" style="115" customWidth="1"/>
    <col min="2" max="2" width="6.7109375" style="115" hidden="1" customWidth="1"/>
    <col min="3" max="3" width="4.8515625" style="115" hidden="1" customWidth="1"/>
    <col min="4" max="4" width="18.28125" style="114" customWidth="1"/>
    <col min="5" max="5" width="8.8515625" style="114" customWidth="1"/>
    <col min="6" max="6" width="6.7109375" style="114" customWidth="1"/>
    <col min="7" max="7" width="30.28125" style="114" customWidth="1"/>
    <col min="8" max="8" width="10.140625" style="114" customWidth="1"/>
    <col min="9" max="9" width="17.421875" style="156" customWidth="1"/>
    <col min="10" max="10" width="14.7109375" style="156" hidden="1" customWidth="1"/>
    <col min="11" max="11" width="24.00390625" style="116" customWidth="1"/>
    <col min="12" max="12" width="16.140625" style="116" customWidth="1"/>
    <col min="13" max="13" width="16.140625" style="114" customWidth="1"/>
    <col min="14" max="249" width="9.140625" style="114" customWidth="1"/>
    <col min="250" max="250" width="6.00390625" style="114" customWidth="1"/>
    <col min="251" max="252" width="0" style="114" hidden="1" customWidth="1"/>
    <col min="253" max="253" width="18.28125" style="114" customWidth="1"/>
    <col min="254" max="254" width="8.8515625" style="114" customWidth="1"/>
    <col min="255" max="255" width="6.7109375" style="114" customWidth="1"/>
    <col min="256" max="16384" width="28.421875" style="114" customWidth="1"/>
  </cols>
  <sheetData>
    <row r="1" spans="1:12" s="168" customFormat="1" ht="21" customHeight="1" hidden="1">
      <c r="A1" s="162" t="s">
        <v>281</v>
      </c>
      <c r="B1" s="162"/>
      <c r="C1" s="163"/>
      <c r="D1" s="164"/>
      <c r="E1" s="163" t="s">
        <v>282</v>
      </c>
      <c r="F1" s="164"/>
      <c r="G1" s="164"/>
      <c r="H1" s="163" t="s">
        <v>283</v>
      </c>
      <c r="I1" s="164"/>
      <c r="J1" s="164"/>
      <c r="K1" s="164"/>
      <c r="L1" s="164"/>
    </row>
    <row r="2" spans="1:12" ht="57.75" customHeight="1">
      <c r="A2" s="300" t="s">
        <v>434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s="170" customFormat="1" ht="13.5" customHeight="1">
      <c r="A3" s="301" t="s">
        <v>435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2" s="117" customFormat="1" ht="14.25" customHeight="1">
      <c r="A4" s="290" t="s">
        <v>436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2" s="170" customFormat="1" ht="13.5">
      <c r="A5" s="302" t="s">
        <v>437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</row>
    <row r="6" spans="1:12" s="170" customFormat="1" ht="13.5">
      <c r="A6" s="169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spans="1:13" ht="15" customHeight="1">
      <c r="A7" s="274" t="s">
        <v>438</v>
      </c>
      <c r="B7" s="274" t="s">
        <v>325</v>
      </c>
      <c r="C7" s="274" t="s">
        <v>289</v>
      </c>
      <c r="D7" s="277" t="s">
        <v>11</v>
      </c>
      <c r="E7" s="282" t="s">
        <v>3</v>
      </c>
      <c r="F7" s="274" t="s">
        <v>4</v>
      </c>
      <c r="G7" s="277" t="s">
        <v>12</v>
      </c>
      <c r="H7" s="277" t="s">
        <v>3</v>
      </c>
      <c r="I7" s="277" t="s">
        <v>5</v>
      </c>
      <c r="J7" s="130" t="s">
        <v>6</v>
      </c>
      <c r="K7" s="277" t="s">
        <v>7</v>
      </c>
      <c r="L7" s="253">
        <v>43639</v>
      </c>
      <c r="M7" s="253">
        <v>43660</v>
      </c>
    </row>
    <row r="8" spans="1:13" ht="15" customHeight="1">
      <c r="A8" s="275"/>
      <c r="B8" s="275"/>
      <c r="C8" s="275"/>
      <c r="D8" s="278"/>
      <c r="E8" s="283"/>
      <c r="F8" s="275"/>
      <c r="G8" s="278"/>
      <c r="H8" s="278"/>
      <c r="I8" s="278"/>
      <c r="J8" s="130"/>
      <c r="K8" s="278"/>
      <c r="L8" s="253" t="s">
        <v>439</v>
      </c>
      <c r="M8" s="253" t="s">
        <v>445</v>
      </c>
    </row>
    <row r="9" spans="1:13" ht="15" customHeight="1">
      <c r="A9" s="276"/>
      <c r="B9" s="276"/>
      <c r="C9" s="276"/>
      <c r="D9" s="279"/>
      <c r="E9" s="284"/>
      <c r="F9" s="276"/>
      <c r="G9" s="279"/>
      <c r="H9" s="279"/>
      <c r="I9" s="279"/>
      <c r="J9" s="130"/>
      <c r="K9" s="279"/>
      <c r="L9" s="200" t="s">
        <v>440</v>
      </c>
      <c r="M9" s="200" t="s">
        <v>440</v>
      </c>
    </row>
    <row r="10" spans="1:13" s="168" customFormat="1" ht="39" customHeight="1">
      <c r="A10" s="178"/>
      <c r="B10" s="179"/>
      <c r="C10" s="210"/>
      <c r="D10" s="214" t="s">
        <v>384</v>
      </c>
      <c r="E10" s="215" t="s">
        <v>160</v>
      </c>
      <c r="F10" s="211">
        <v>3</v>
      </c>
      <c r="G10" s="216" t="s">
        <v>385</v>
      </c>
      <c r="H10" s="217" t="s">
        <v>129</v>
      </c>
      <c r="I10" s="211" t="s">
        <v>386</v>
      </c>
      <c r="J10" s="218" t="s">
        <v>16</v>
      </c>
      <c r="K10" s="211" t="s">
        <v>387</v>
      </c>
      <c r="L10" s="254">
        <v>5</v>
      </c>
      <c r="M10" s="254">
        <v>10</v>
      </c>
    </row>
    <row r="11" spans="1:13" s="168" customFormat="1" ht="39" customHeight="1">
      <c r="A11" s="268"/>
      <c r="B11" s="268"/>
      <c r="C11" s="268"/>
      <c r="D11" s="22" t="s">
        <v>159</v>
      </c>
      <c r="E11" s="23" t="s">
        <v>160</v>
      </c>
      <c r="F11" s="24">
        <v>3</v>
      </c>
      <c r="G11" s="25" t="s">
        <v>161</v>
      </c>
      <c r="H11" s="26" t="s">
        <v>162</v>
      </c>
      <c r="I11" s="24" t="s">
        <v>163</v>
      </c>
      <c r="J11" s="27" t="s">
        <v>131</v>
      </c>
      <c r="K11" s="92" t="s">
        <v>353</v>
      </c>
      <c r="L11" s="269"/>
      <c r="M11" s="254">
        <v>3</v>
      </c>
    </row>
    <row r="12" spans="1:13" s="168" customFormat="1" ht="39" customHeight="1">
      <c r="A12" s="268"/>
      <c r="B12" s="268"/>
      <c r="C12" s="268"/>
      <c r="D12" s="17" t="s">
        <v>179</v>
      </c>
      <c r="E12" s="42" t="s">
        <v>373</v>
      </c>
      <c r="F12" s="86" t="s">
        <v>14</v>
      </c>
      <c r="G12" s="6" t="s">
        <v>180</v>
      </c>
      <c r="H12" s="63" t="s">
        <v>181</v>
      </c>
      <c r="I12" s="87" t="s">
        <v>182</v>
      </c>
      <c r="J12" s="87" t="s">
        <v>183</v>
      </c>
      <c r="K12" s="24" t="s">
        <v>375</v>
      </c>
      <c r="L12" s="269"/>
      <c r="M12" s="254">
        <v>17</v>
      </c>
    </row>
    <row r="13" spans="1:13" s="168" customFormat="1" ht="39" customHeight="1">
      <c r="A13" s="178"/>
      <c r="B13" s="179"/>
      <c r="C13" s="210"/>
      <c r="D13" s="214" t="s">
        <v>199</v>
      </c>
      <c r="E13" s="215"/>
      <c r="F13" s="211" t="s">
        <v>14</v>
      </c>
      <c r="G13" s="255" t="s">
        <v>200</v>
      </c>
      <c r="H13" s="219" t="s">
        <v>201</v>
      </c>
      <c r="I13" s="256" t="s">
        <v>202</v>
      </c>
      <c r="J13" s="218" t="s">
        <v>16</v>
      </c>
      <c r="K13" s="211" t="s">
        <v>387</v>
      </c>
      <c r="L13" s="254">
        <v>7</v>
      </c>
      <c r="M13" s="259"/>
    </row>
    <row r="14" spans="1:13" s="168" customFormat="1" ht="39" customHeight="1">
      <c r="A14" s="268"/>
      <c r="B14" s="268"/>
      <c r="C14" s="268"/>
      <c r="D14" s="22" t="s">
        <v>199</v>
      </c>
      <c r="E14" s="23"/>
      <c r="F14" s="24">
        <v>2</v>
      </c>
      <c r="G14" s="25" t="s">
        <v>164</v>
      </c>
      <c r="H14" s="26" t="s">
        <v>165</v>
      </c>
      <c r="I14" s="24" t="s">
        <v>166</v>
      </c>
      <c r="J14" s="27" t="s">
        <v>16</v>
      </c>
      <c r="K14" s="92" t="s">
        <v>353</v>
      </c>
      <c r="L14" s="269"/>
      <c r="M14" s="254">
        <v>7</v>
      </c>
    </row>
    <row r="15" spans="1:13" s="168" customFormat="1" ht="39" customHeight="1">
      <c r="A15" s="268"/>
      <c r="B15" s="268"/>
      <c r="C15" s="268"/>
      <c r="D15" s="22" t="s">
        <v>219</v>
      </c>
      <c r="E15" s="23" t="s">
        <v>220</v>
      </c>
      <c r="F15" s="24" t="s">
        <v>14</v>
      </c>
      <c r="G15" s="25" t="s">
        <v>221</v>
      </c>
      <c r="H15" s="26" t="s">
        <v>222</v>
      </c>
      <c r="I15" s="24" t="s">
        <v>223</v>
      </c>
      <c r="J15" s="27" t="s">
        <v>57</v>
      </c>
      <c r="K15" s="40" t="s">
        <v>329</v>
      </c>
      <c r="L15" s="269"/>
      <c r="M15" s="254">
        <v>14</v>
      </c>
    </row>
    <row r="16" spans="1:13" ht="39" customHeight="1">
      <c r="A16" s="178"/>
      <c r="B16" s="179"/>
      <c r="C16" s="210"/>
      <c r="D16" s="28" t="s">
        <v>389</v>
      </c>
      <c r="E16" s="69" t="s">
        <v>230</v>
      </c>
      <c r="F16" s="20" t="s">
        <v>14</v>
      </c>
      <c r="G16" s="38" t="s">
        <v>231</v>
      </c>
      <c r="H16" s="84" t="s">
        <v>232</v>
      </c>
      <c r="I16" s="67" t="s">
        <v>149</v>
      </c>
      <c r="J16" s="94" t="s">
        <v>390</v>
      </c>
      <c r="K16" s="220" t="s">
        <v>382</v>
      </c>
      <c r="L16" s="254">
        <v>3</v>
      </c>
      <c r="M16" s="259"/>
    </row>
    <row r="17" spans="1:13" ht="39" customHeight="1">
      <c r="A17" s="178"/>
      <c r="B17" s="179"/>
      <c r="C17" s="210"/>
      <c r="D17" s="185" t="s">
        <v>87</v>
      </c>
      <c r="E17" s="186" t="s">
        <v>391</v>
      </c>
      <c r="F17" s="187">
        <v>3</v>
      </c>
      <c r="G17" s="100" t="s">
        <v>88</v>
      </c>
      <c r="H17" s="182" t="s">
        <v>89</v>
      </c>
      <c r="I17" s="99" t="s">
        <v>90</v>
      </c>
      <c r="J17" s="101" t="s">
        <v>86</v>
      </c>
      <c r="K17" s="40" t="s">
        <v>329</v>
      </c>
      <c r="L17" s="254">
        <v>4</v>
      </c>
      <c r="M17" s="259"/>
    </row>
    <row r="18" spans="1:13" ht="39" customHeight="1">
      <c r="A18" s="268"/>
      <c r="B18" s="268"/>
      <c r="C18" s="268"/>
      <c r="D18" s="22" t="s">
        <v>47</v>
      </c>
      <c r="E18" s="23" t="s">
        <v>48</v>
      </c>
      <c r="F18" s="24" t="s">
        <v>14</v>
      </c>
      <c r="G18" s="25" t="s">
        <v>49</v>
      </c>
      <c r="H18" s="26" t="s">
        <v>50</v>
      </c>
      <c r="I18" s="24" t="s">
        <v>51</v>
      </c>
      <c r="J18" s="27" t="s">
        <v>16</v>
      </c>
      <c r="K18" s="40" t="s">
        <v>329</v>
      </c>
      <c r="L18" s="269"/>
      <c r="M18" s="254">
        <v>16</v>
      </c>
    </row>
    <row r="19" spans="1:13" ht="39" customHeight="1">
      <c r="A19" s="178"/>
      <c r="B19" s="179"/>
      <c r="C19" s="210"/>
      <c r="D19" s="14" t="s">
        <v>253</v>
      </c>
      <c r="E19" s="11" t="s">
        <v>393</v>
      </c>
      <c r="F19" s="12">
        <v>2</v>
      </c>
      <c r="G19" s="38" t="s">
        <v>394</v>
      </c>
      <c r="H19" s="11" t="s">
        <v>206</v>
      </c>
      <c r="I19" s="12" t="s">
        <v>236</v>
      </c>
      <c r="J19" s="37" t="s">
        <v>32</v>
      </c>
      <c r="K19" s="63" t="s">
        <v>388</v>
      </c>
      <c r="L19" s="254">
        <v>2</v>
      </c>
      <c r="M19" s="259"/>
    </row>
    <row r="20" spans="1:13" ht="39" customHeight="1">
      <c r="A20" s="178"/>
      <c r="B20" s="179"/>
      <c r="C20" s="210"/>
      <c r="D20" s="28" t="s">
        <v>254</v>
      </c>
      <c r="E20" s="69" t="s">
        <v>255</v>
      </c>
      <c r="F20" s="20" t="s">
        <v>14</v>
      </c>
      <c r="G20" s="66" t="s">
        <v>395</v>
      </c>
      <c r="H20" s="84" t="s">
        <v>256</v>
      </c>
      <c r="I20" s="67" t="s">
        <v>233</v>
      </c>
      <c r="J20" s="94" t="s">
        <v>124</v>
      </c>
      <c r="K20" s="43" t="s">
        <v>396</v>
      </c>
      <c r="L20" s="254">
        <v>6</v>
      </c>
      <c r="M20" s="259"/>
    </row>
    <row r="21" spans="1:13" ht="39" customHeight="1">
      <c r="A21" s="178"/>
      <c r="B21" s="179"/>
      <c r="C21" s="210"/>
      <c r="D21" s="60" t="s">
        <v>104</v>
      </c>
      <c r="E21" s="61" t="s">
        <v>105</v>
      </c>
      <c r="F21" s="20" t="s">
        <v>17</v>
      </c>
      <c r="G21" s="15" t="s">
        <v>100</v>
      </c>
      <c r="H21" s="11" t="s">
        <v>101</v>
      </c>
      <c r="I21" s="27" t="s">
        <v>91</v>
      </c>
      <c r="J21" s="12" t="s">
        <v>80</v>
      </c>
      <c r="K21" s="63" t="s">
        <v>383</v>
      </c>
      <c r="L21" s="254">
        <v>1</v>
      </c>
      <c r="M21" s="259"/>
    </row>
  </sheetData>
  <sheetProtection/>
  <mergeCells count="14">
    <mergeCell ref="G7:G9"/>
    <mergeCell ref="H7:H9"/>
    <mergeCell ref="I7:I9"/>
    <mergeCell ref="K7:K9"/>
    <mergeCell ref="A2:L2"/>
    <mergeCell ref="A3:L3"/>
    <mergeCell ref="A4:L4"/>
    <mergeCell ref="A5:L5"/>
    <mergeCell ref="A7:A9"/>
    <mergeCell ref="B7:B9"/>
    <mergeCell ref="C7:C9"/>
    <mergeCell ref="D7:D9"/>
    <mergeCell ref="E7:E9"/>
    <mergeCell ref="F7:F9"/>
  </mergeCells>
  <printOptions/>
  <pageMargins left="0.1968503937007874" right="0.1968503937007874" top="0.7480314960629921" bottom="0.1968503937007874" header="0.31496062992125984" footer="0.31496062992125984"/>
  <pageSetup fitToHeight="2" fitToWidth="1" horizontalDpi="600" verticalDpi="600" orientation="portrait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2"/>
  <sheetViews>
    <sheetView view="pageBreakPreview" zoomScaleSheetLayoutView="100" zoomScalePageLayoutView="0" workbookViewId="0" topLeftCell="A8">
      <selection activeCell="A12" sqref="A12:IV12"/>
    </sheetView>
  </sheetViews>
  <sheetFormatPr defaultColWidth="28.421875" defaultRowHeight="12.75"/>
  <cols>
    <col min="1" max="1" width="6.00390625" style="115" customWidth="1"/>
    <col min="2" max="2" width="6.7109375" style="115" hidden="1" customWidth="1"/>
    <col min="3" max="3" width="4.8515625" style="115" hidden="1" customWidth="1"/>
    <col min="4" max="4" width="18.28125" style="114" customWidth="1"/>
    <col min="5" max="5" width="8.8515625" style="114" customWidth="1"/>
    <col min="6" max="6" width="6.7109375" style="114" customWidth="1"/>
    <col min="7" max="7" width="28.421875" style="114" customWidth="1"/>
    <col min="8" max="8" width="10.140625" style="114" customWidth="1"/>
    <col min="9" max="9" width="17.421875" style="156" customWidth="1"/>
    <col min="10" max="10" width="14.7109375" style="156" hidden="1" customWidth="1"/>
    <col min="11" max="11" width="26.140625" style="116" customWidth="1"/>
    <col min="12" max="12" width="15.28125" style="116" customWidth="1"/>
    <col min="13" max="13" width="15.28125" style="114" customWidth="1"/>
    <col min="14" max="249" width="9.140625" style="114" customWidth="1"/>
    <col min="250" max="250" width="6.00390625" style="114" customWidth="1"/>
    <col min="251" max="252" width="0" style="114" hidden="1" customWidth="1"/>
    <col min="253" max="253" width="18.28125" style="114" customWidth="1"/>
    <col min="254" max="254" width="8.8515625" style="114" customWidth="1"/>
    <col min="255" max="255" width="6.7109375" style="114" customWidth="1"/>
    <col min="256" max="16384" width="28.421875" style="114" customWidth="1"/>
  </cols>
  <sheetData>
    <row r="1" spans="1:12" s="168" customFormat="1" ht="21" customHeight="1" hidden="1">
      <c r="A1" s="162" t="s">
        <v>281</v>
      </c>
      <c r="B1" s="162"/>
      <c r="C1" s="163"/>
      <c r="D1" s="164"/>
      <c r="E1" s="163" t="s">
        <v>282</v>
      </c>
      <c r="F1" s="164"/>
      <c r="G1" s="164"/>
      <c r="H1" s="163" t="s">
        <v>283</v>
      </c>
      <c r="I1" s="164"/>
      <c r="J1" s="164"/>
      <c r="K1" s="164"/>
      <c r="L1" s="164"/>
    </row>
    <row r="2" spans="1:12" ht="43.5" customHeight="1">
      <c r="A2" s="300" t="s">
        <v>441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s="170" customFormat="1" ht="13.5" customHeight="1">
      <c r="A3" s="301" t="s">
        <v>435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2" s="117" customFormat="1" ht="14.25" customHeight="1">
      <c r="A4" s="290" t="s">
        <v>436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2" s="170" customFormat="1" ht="13.5">
      <c r="A5" s="302" t="s">
        <v>442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</row>
    <row r="6" spans="1:12" s="170" customFormat="1" ht="13.5">
      <c r="A6" s="169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spans="1:13" ht="15" customHeight="1">
      <c r="A7" s="274" t="s">
        <v>438</v>
      </c>
      <c r="B7" s="274" t="s">
        <v>325</v>
      </c>
      <c r="C7" s="274" t="s">
        <v>289</v>
      </c>
      <c r="D7" s="277" t="s">
        <v>11</v>
      </c>
      <c r="E7" s="282" t="s">
        <v>3</v>
      </c>
      <c r="F7" s="274" t="s">
        <v>4</v>
      </c>
      <c r="G7" s="277" t="s">
        <v>12</v>
      </c>
      <c r="H7" s="277" t="s">
        <v>3</v>
      </c>
      <c r="I7" s="277" t="s">
        <v>5</v>
      </c>
      <c r="J7" s="130" t="s">
        <v>6</v>
      </c>
      <c r="K7" s="277" t="s">
        <v>7</v>
      </c>
      <c r="L7" s="253">
        <v>43639</v>
      </c>
      <c r="M7" s="253">
        <v>43660</v>
      </c>
    </row>
    <row r="8" spans="1:13" ht="15" customHeight="1">
      <c r="A8" s="275"/>
      <c r="B8" s="275"/>
      <c r="C8" s="275"/>
      <c r="D8" s="278"/>
      <c r="E8" s="283"/>
      <c r="F8" s="275"/>
      <c r="G8" s="278"/>
      <c r="H8" s="278"/>
      <c r="I8" s="278"/>
      <c r="J8" s="130"/>
      <c r="K8" s="278"/>
      <c r="L8" s="253" t="s">
        <v>443</v>
      </c>
      <c r="M8" s="253" t="s">
        <v>446</v>
      </c>
    </row>
    <row r="9" spans="1:13" ht="15" customHeight="1">
      <c r="A9" s="276"/>
      <c r="B9" s="276"/>
      <c r="C9" s="276"/>
      <c r="D9" s="279"/>
      <c r="E9" s="284"/>
      <c r="F9" s="276"/>
      <c r="G9" s="279"/>
      <c r="H9" s="279"/>
      <c r="I9" s="279"/>
      <c r="J9" s="130"/>
      <c r="K9" s="279"/>
      <c r="L9" s="200" t="s">
        <v>444</v>
      </c>
      <c r="M9" s="200" t="s">
        <v>440</v>
      </c>
    </row>
    <row r="10" spans="1:13" s="168" customFormat="1" ht="36" customHeight="1">
      <c r="A10" s="178"/>
      <c r="B10" s="179"/>
      <c r="C10" s="210"/>
      <c r="D10" s="257" t="s">
        <v>102</v>
      </c>
      <c r="E10" s="103" t="s">
        <v>103</v>
      </c>
      <c r="F10" s="105">
        <v>2</v>
      </c>
      <c r="G10" s="258" t="s">
        <v>100</v>
      </c>
      <c r="H10" s="103" t="s">
        <v>101</v>
      </c>
      <c r="I10" s="105" t="s">
        <v>91</v>
      </c>
      <c r="J10" s="107" t="s">
        <v>80</v>
      </c>
      <c r="K10" s="197" t="s">
        <v>383</v>
      </c>
      <c r="L10" s="178">
        <v>1</v>
      </c>
      <c r="M10" s="259"/>
    </row>
    <row r="11" spans="1:13" s="168" customFormat="1" ht="36" customHeight="1">
      <c r="A11" s="178"/>
      <c r="B11" s="179"/>
      <c r="C11" s="210"/>
      <c r="D11" s="135" t="s">
        <v>21</v>
      </c>
      <c r="E11" s="98" t="s">
        <v>22</v>
      </c>
      <c r="F11" s="99">
        <v>2</v>
      </c>
      <c r="G11" s="100" t="s">
        <v>23</v>
      </c>
      <c r="H11" s="182" t="s">
        <v>24</v>
      </c>
      <c r="I11" s="99" t="s">
        <v>19</v>
      </c>
      <c r="J11" s="101" t="s">
        <v>15</v>
      </c>
      <c r="K11" s="101" t="s">
        <v>392</v>
      </c>
      <c r="L11" s="178">
        <v>2</v>
      </c>
      <c r="M11" s="259"/>
    </row>
    <row r="12" spans="1:13" ht="36" customHeight="1">
      <c r="A12" s="268"/>
      <c r="B12" s="268"/>
      <c r="C12" s="268"/>
      <c r="D12" s="17" t="s">
        <v>68</v>
      </c>
      <c r="E12" s="7" t="s">
        <v>69</v>
      </c>
      <c r="F12" s="8" t="s">
        <v>14</v>
      </c>
      <c r="G12" s="25" t="s">
        <v>70</v>
      </c>
      <c r="H12" s="26" t="s">
        <v>71</v>
      </c>
      <c r="I12" s="24" t="s">
        <v>72</v>
      </c>
      <c r="J12" s="27" t="s">
        <v>15</v>
      </c>
      <c r="K12" s="40" t="s">
        <v>20</v>
      </c>
      <c r="L12" s="269"/>
      <c r="M12" s="178">
        <v>9</v>
      </c>
    </row>
  </sheetData>
  <sheetProtection/>
  <mergeCells count="14">
    <mergeCell ref="G7:G9"/>
    <mergeCell ref="H7:H9"/>
    <mergeCell ref="I7:I9"/>
    <mergeCell ref="K7:K9"/>
    <mergeCell ref="A2:L2"/>
    <mergeCell ref="A3:L3"/>
    <mergeCell ref="A4:L4"/>
    <mergeCell ref="A5:L5"/>
    <mergeCell ref="A7:A9"/>
    <mergeCell ref="B7:B9"/>
    <mergeCell ref="C7:C9"/>
    <mergeCell ref="D7:D9"/>
    <mergeCell ref="E7:E9"/>
    <mergeCell ref="F7:F9"/>
  </mergeCells>
  <printOptions/>
  <pageMargins left="0.1968503937007874" right="0.1968503937007874" top="0.7480314960629921" bottom="0.1968503937007874" header="0.31496062992125984" footer="0.31496062992125984"/>
  <pageSetup fitToHeight="2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2019-07-14T12:59:45Z</cp:lastPrinted>
  <dcterms:created xsi:type="dcterms:W3CDTF">1996-10-08T23:32:33Z</dcterms:created>
  <dcterms:modified xsi:type="dcterms:W3CDTF">2019-07-15T17:42:01Z</dcterms:modified>
  <cp:category/>
  <cp:version/>
  <cp:contentType/>
  <cp:contentStatus/>
</cp:coreProperties>
</file>