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320" windowHeight="7515" tabRatio="902" activeTab="3"/>
  </bookViews>
  <sheets>
    <sheet name="МЛ" sheetId="1" r:id="rId1"/>
    <sheet name="110-120 Ч cat B" sheetId="2" r:id="rId2"/>
    <sheet name="100-110 Ч cat C" sheetId="3" r:id="rId3"/>
    <sheet name="Судейская Ч" sheetId="4" r:id="rId4"/>
  </sheets>
  <definedNames>
    <definedName name="_xlnm._FilterDatabase" localSheetId="0" hidden="1">'МЛ'!$A$5:$K$24</definedName>
    <definedName name="_xlnm.Print_Area" localSheetId="2">'100-110 Ч cat C'!$A$1:$O$28</definedName>
    <definedName name="_xlnm.Print_Area" localSheetId="1">'110-120 Ч cat B'!$A$1:$O$21</definedName>
    <definedName name="_xlnm.Print_Area" localSheetId="0">'МЛ'!$A$1:$K$31</definedName>
  </definedNames>
  <calcPr fullCalcOnLoad="1"/>
</workbook>
</file>

<file path=xl/sharedStrings.xml><?xml version="1.0" encoding="utf-8"?>
<sst xmlns="http://schemas.openxmlformats.org/spreadsheetml/2006/main" count="439" uniqueCount="199">
  <si>
    <t>Химченко М.</t>
  </si>
  <si>
    <t>Мастер-лист</t>
  </si>
  <si>
    <t>№ п/п</t>
  </si>
  <si>
    <t>№ лошади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</si>
  <si>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</si>
  <si>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</si>
  <si>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</si>
  <si>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</si>
  <si>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</si>
  <si>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</si>
  <si>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</si>
  <si>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</si>
  <si>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КМС</t>
  </si>
  <si>
    <t>самостоятельно</t>
  </si>
  <si>
    <t>б/р</t>
  </si>
  <si>
    <t>Главный судья</t>
  </si>
  <si>
    <t>Главный секретарь</t>
  </si>
  <si>
    <t>Бурлачко Т.</t>
  </si>
  <si>
    <t>Гарник А.</t>
  </si>
  <si>
    <r>
      <t xml:space="preserve">ЛОГУНОВА </t>
    </r>
    <r>
      <rPr>
        <sz val="8"/>
        <rFont val="Verdana"/>
        <family val="2"/>
      </rPr>
      <t>Елена</t>
    </r>
  </si>
  <si>
    <t>003474</t>
  </si>
  <si>
    <t>Логунова Е.</t>
  </si>
  <si>
    <t>Громзина А.</t>
  </si>
  <si>
    <t>Макаров В.</t>
  </si>
  <si>
    <t>КСК "Вента-Арена", Ленинградская область</t>
  </si>
  <si>
    <t>019596</t>
  </si>
  <si>
    <t>Кутузова О.</t>
  </si>
  <si>
    <t>Масленникова Е.</t>
  </si>
  <si>
    <r>
      <t xml:space="preserve">НАРЫШКОВ </t>
    </r>
    <r>
      <rPr>
        <sz val="8"/>
        <rFont val="Verdana"/>
        <family val="2"/>
      </rPr>
      <t>Андрей</t>
    </r>
  </si>
  <si>
    <t>Нарышков А.</t>
  </si>
  <si>
    <t>010124</t>
  </si>
  <si>
    <t>Яковлева И.</t>
  </si>
  <si>
    <r>
      <t xml:space="preserve">ЛОБАСТОВА </t>
    </r>
    <r>
      <rPr>
        <sz val="8"/>
        <rFont val="Verdana"/>
        <family val="2"/>
      </rPr>
      <t>Дарья, 2004</t>
    </r>
  </si>
  <si>
    <t>011865</t>
  </si>
  <si>
    <t>Place</t>
  </si>
  <si>
    <t>Rider_ID</t>
  </si>
  <si>
    <t>Horse_ID</t>
  </si>
  <si>
    <t>Зачет</t>
  </si>
  <si>
    <t>Результат</t>
  </si>
  <si>
    <t>ш.о.</t>
  </si>
  <si>
    <t>Время</t>
  </si>
  <si>
    <t>1Rpp</t>
  </si>
  <si>
    <t>016632</t>
  </si>
  <si>
    <r>
      <t>ЛАКУЧО</t>
    </r>
    <r>
      <rPr>
        <sz val="8"/>
        <rFont val="Verdana"/>
        <family val="2"/>
      </rPr>
      <t>-11, мер., гнед., латв., Лакис, Латвия</t>
    </r>
  </si>
  <si>
    <t>018504</t>
  </si>
  <si>
    <t>Санкт-Петербург</t>
  </si>
  <si>
    <t>Ленинградская область</t>
  </si>
  <si>
    <t>Ветеринарный врач</t>
  </si>
  <si>
    <t>2Rpp</t>
  </si>
  <si>
    <t>2Rt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</si>
  <si>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</si>
  <si>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</si>
  <si>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</si>
  <si>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</si>
  <si>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</si>
  <si>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</si>
  <si>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 xml:space="preserve">Курс-Дизайнер </t>
  </si>
  <si>
    <t xml:space="preserve">Ассистент курс-дизайнера </t>
  </si>
  <si>
    <t>Члены ГСК</t>
  </si>
  <si>
    <t>Мещерская Н.В.</t>
  </si>
  <si>
    <t>014176</t>
  </si>
  <si>
    <t>Миронова В.</t>
  </si>
  <si>
    <r>
      <t xml:space="preserve">ДАВЫДЕНКО </t>
    </r>
    <r>
      <rPr>
        <sz val="8"/>
        <rFont val="Verdana"/>
        <family val="2"/>
      </rPr>
      <t>Ольга, 2003</t>
    </r>
  </si>
  <si>
    <t>019503</t>
  </si>
  <si>
    <r>
      <t xml:space="preserve">МАРУК </t>
    </r>
    <r>
      <rPr>
        <sz val="8"/>
        <rFont val="Verdana"/>
        <family val="2"/>
      </rPr>
      <t>Камилла</t>
    </r>
  </si>
  <si>
    <t>105OC79</t>
  </si>
  <si>
    <t>020183</t>
  </si>
  <si>
    <r>
      <t xml:space="preserve">МИРОНОВА </t>
    </r>
    <r>
      <rPr>
        <sz val="8"/>
        <rFont val="Verdana"/>
        <family val="2"/>
      </rPr>
      <t>Вероника</t>
    </r>
  </si>
  <si>
    <t>Технические результаты</t>
  </si>
  <si>
    <t>1 гит</t>
  </si>
  <si>
    <t>2 гит</t>
  </si>
  <si>
    <t>ИТОГО ш.о.</t>
  </si>
  <si>
    <t xml:space="preserve">                                                                                                                                             </t>
  </si>
  <si>
    <t>Зуева Е.В.</t>
  </si>
  <si>
    <t>Мазов Д.О.</t>
  </si>
  <si>
    <t>Судья-инспектор 
(шеф-стюард)</t>
  </si>
  <si>
    <t>Ассистент шеф-стюарда</t>
  </si>
  <si>
    <t>Лободенко Н.Ю.</t>
  </si>
  <si>
    <t>Соревнование №1 (кат. С)</t>
  </si>
  <si>
    <t>Соревнование №1 (кат. В)</t>
  </si>
  <si>
    <t>МК 2*</t>
  </si>
  <si>
    <t>МК 1*</t>
  </si>
  <si>
    <t>ВД FEI</t>
  </si>
  <si>
    <t>02 июня 2019 г.</t>
  </si>
  <si>
    <t>Лободенко Н. - ВК/МК 1* - Санкт-Петербург</t>
  </si>
  <si>
    <t>Загоруйко С. - 1К - Санкт-Петербург</t>
  </si>
  <si>
    <t>Дегтярь Н.И.</t>
  </si>
  <si>
    <t>МК 3*</t>
  </si>
  <si>
    <t>Загоруйко С.А.</t>
  </si>
  <si>
    <t>Серова А.В.</t>
  </si>
  <si>
    <t>Ветеринарный Делегат</t>
  </si>
  <si>
    <t>Зибрева О.О.</t>
  </si>
  <si>
    <t>Румянцева Е.В.</t>
  </si>
  <si>
    <t>Лободенко Н.- ВК/МК 1* - Санкт-Петербург</t>
  </si>
  <si>
    <t>Осипова Т.М</t>
  </si>
  <si>
    <t>КСК "Виктори Хорс Клаб" / Санкт-Петербург</t>
  </si>
  <si>
    <r>
      <t xml:space="preserve">ГРИШИНА </t>
    </r>
    <r>
      <rPr>
        <sz val="8"/>
        <rFont val="Verdana"/>
        <family val="2"/>
      </rPr>
      <t>Варвара, 2004</t>
    </r>
  </si>
  <si>
    <t>004804</t>
  </si>
  <si>
    <r>
      <t>ИМПРОВИЗАЦИЯ</t>
    </r>
    <r>
      <rPr>
        <sz val="8"/>
        <rFont val="Verdana"/>
        <family val="2"/>
      </rPr>
      <t>-11, коб., гнед., полукр., Ахиней, Украина</t>
    </r>
  </si>
  <si>
    <t>017475</t>
  </si>
  <si>
    <t>Гришина М.</t>
  </si>
  <si>
    <t>Стулова Е.</t>
  </si>
  <si>
    <t>КЗ "Ковчег" /
 Санкт-Петербург</t>
  </si>
  <si>
    <r>
      <t>СЕРВЕР</t>
    </r>
    <r>
      <rPr>
        <sz val="8"/>
        <color indexed="8"/>
        <rFont val="Verdana"/>
        <family val="2"/>
      </rPr>
      <t>-06, жер., гнед., трак., Вэлл 9, ДКСШ "Паолс"</t>
    </r>
  </si>
  <si>
    <t>006329</t>
  </si>
  <si>
    <t>Школа Анны Громзиной / 
Санкт-Петербург</t>
  </si>
  <si>
    <r>
      <t xml:space="preserve">ДАВЫДКИНА </t>
    </r>
    <r>
      <rPr>
        <sz val="8"/>
        <rFont val="Verdana"/>
        <family val="2"/>
      </rPr>
      <t>Ольга</t>
    </r>
  </si>
  <si>
    <t>001778</t>
  </si>
  <si>
    <r>
      <t>КЕЙП САНСЕТ-</t>
    </r>
    <r>
      <rPr>
        <sz val="8"/>
        <rFont val="Verdana"/>
        <family val="2"/>
      </rPr>
      <t>10, коб., гнед., эстонск., Кэш, Эстония</t>
    </r>
  </si>
  <si>
    <t>020546</t>
  </si>
  <si>
    <t>Сидорова Н.</t>
  </si>
  <si>
    <t>Дюндиков В.</t>
  </si>
  <si>
    <t>ч/в /
Санкт-Петербург</t>
  </si>
  <si>
    <r>
      <t xml:space="preserve">КУТУЗОВА </t>
    </r>
    <r>
      <rPr>
        <sz val="8"/>
        <rFont val="Verdana"/>
        <family val="2"/>
      </rPr>
      <t>Ольга</t>
    </r>
  </si>
  <si>
    <t>020687</t>
  </si>
  <si>
    <r>
      <t>ОПЕН ХАРТ-</t>
    </r>
    <r>
      <rPr>
        <sz val="8"/>
        <rFont val="Verdana"/>
        <family val="2"/>
      </rPr>
      <t>06, мер., рыж., эстонская спорт., Орли Чин де Мьюзе Эш, Эстония</t>
    </r>
  </si>
  <si>
    <t>Ландграф А.</t>
  </si>
  <si>
    <t>ч/в /
 Ленинградская область</t>
  </si>
  <si>
    <r>
      <t>ЛЕПОРТО</t>
    </r>
    <r>
      <rPr>
        <sz val="8"/>
        <rFont val="Verdana"/>
        <family val="2"/>
      </rPr>
      <t>-06, мер., гнед., ольден., Левантес, Латвия</t>
    </r>
  </si>
  <si>
    <t>010343</t>
  </si>
  <si>
    <t>КСК "Перфект" / 
Ленинградская область</t>
  </si>
  <si>
    <r>
      <t>ДЖАМБО ВАН ДЕ АМБАЧХОВЕ</t>
    </r>
    <r>
      <rPr>
        <sz val="8"/>
        <rFont val="Verdana"/>
        <family val="2"/>
      </rPr>
      <t xml:space="preserve">-09, мер., т.-гнед., бельг. тепл., Кантурано, Бельгия </t>
    </r>
  </si>
  <si>
    <t>Ким Ж.</t>
  </si>
  <si>
    <t>КСК "Перспектива" / Ленинградская область</t>
  </si>
  <si>
    <r>
      <t xml:space="preserve">СТРОГОНОВ </t>
    </r>
    <r>
      <rPr>
        <sz val="8"/>
        <rFont val="Verdana"/>
        <family val="2"/>
      </rPr>
      <t>Дмитрий</t>
    </r>
  </si>
  <si>
    <t>Строгонов Д.</t>
  </si>
  <si>
    <t>Хмелева И.</t>
  </si>
  <si>
    <t>КСК "Вента" / 
Санкт-Петербург</t>
  </si>
  <si>
    <r>
      <t xml:space="preserve">БОЛДЫРЕВА </t>
    </r>
    <r>
      <rPr>
        <sz val="8"/>
        <rFont val="Verdana"/>
        <family val="2"/>
      </rPr>
      <t>Любовь, 2002</t>
    </r>
  </si>
  <si>
    <t>076002</t>
  </si>
  <si>
    <r>
      <t>КАТЮША</t>
    </r>
    <r>
      <rPr>
        <sz val="8"/>
        <rFont val="Verdana"/>
        <family val="2"/>
      </rPr>
      <t>-07, коб., рыж., буд., Эквадор, Кировский к/з, Ростовская область</t>
    </r>
  </si>
  <si>
    <t>104АХ10</t>
  </si>
  <si>
    <r>
      <t xml:space="preserve">ГАРНИК </t>
    </r>
    <r>
      <rPr>
        <sz val="8"/>
        <rFont val="Verdana"/>
        <family val="2"/>
      </rPr>
      <t>Виктория, 1998</t>
    </r>
  </si>
  <si>
    <t>017698</t>
  </si>
  <si>
    <r>
      <t>БЛЕКИЗ ЛЕДИ</t>
    </r>
    <r>
      <rPr>
        <sz val="8"/>
        <rFont val="Verdana"/>
        <family val="2"/>
      </rPr>
      <t xml:space="preserve">-05, коб., гнед., немец. спорт., Black Money, Германия </t>
    </r>
  </si>
  <si>
    <t>007433</t>
  </si>
  <si>
    <r>
      <t>РОЛЕКС-</t>
    </r>
    <r>
      <rPr>
        <sz val="8"/>
        <rFont val="Verdana"/>
        <family val="2"/>
      </rPr>
      <t>11, жер., т.-гнед., вестф., Люблин, Украина</t>
    </r>
  </si>
  <si>
    <t>017447</t>
  </si>
  <si>
    <t>Давыдкина О.</t>
  </si>
  <si>
    <r>
      <t xml:space="preserve">ДОМАНЧУК </t>
    </r>
    <r>
      <rPr>
        <sz val="8"/>
        <rFont val="Verdana"/>
        <family val="2"/>
      </rPr>
      <t>Елена</t>
    </r>
  </si>
  <si>
    <t>000794</t>
  </si>
  <si>
    <t>МС</t>
  </si>
  <si>
    <r>
      <t>ГРУМ-</t>
    </r>
    <r>
      <rPr>
        <sz val="8"/>
        <rFont val="Verdana"/>
        <family val="2"/>
      </rPr>
      <t>08, мер., гнед., УВП, Маркиз, Украина</t>
    </r>
  </si>
  <si>
    <t>013457</t>
  </si>
  <si>
    <t>Доманчук Е.</t>
  </si>
  <si>
    <t>Доманчук Л.</t>
  </si>
  <si>
    <t>КСК "Хорс Тревел" /
Санкт-Петербург</t>
  </si>
  <si>
    <r>
      <t xml:space="preserve">ДЬЯЧКОВА </t>
    </r>
    <r>
      <rPr>
        <sz val="8"/>
        <rFont val="Verdana"/>
        <family val="2"/>
      </rPr>
      <t>Анастасия, 1999</t>
    </r>
  </si>
  <si>
    <t>065899</t>
  </si>
  <si>
    <r>
      <t>ЛАСТИКАС</t>
    </r>
    <r>
      <rPr>
        <sz val="8"/>
        <rFont val="Verdana"/>
        <family val="2"/>
      </rPr>
      <t>-13, мер., гнед., трак., Араратас, Литва</t>
    </r>
  </si>
  <si>
    <t>020408</t>
  </si>
  <si>
    <t>Жильцова И.</t>
  </si>
  <si>
    <r>
      <t xml:space="preserve">ИВАНКИН </t>
    </r>
    <r>
      <rPr>
        <sz val="8"/>
        <rFont val="Verdana"/>
        <family val="2"/>
      </rPr>
      <t>Егор, 2005</t>
    </r>
  </si>
  <si>
    <t>024905</t>
  </si>
  <si>
    <r>
      <t xml:space="preserve">АГО ДИ ВАЛЬМАРИНА </t>
    </r>
    <r>
      <rPr>
        <sz val="8"/>
        <color indexed="8"/>
        <rFont val="Verdana"/>
        <family val="2"/>
      </rPr>
      <t>-10, мер., рыж., итал. сель, Мачио, Италия</t>
    </r>
  </si>
  <si>
    <t>020517</t>
  </si>
  <si>
    <t>Медведева М.</t>
  </si>
  <si>
    <t>КСК "Приор" / 
Санкт-Петербург</t>
  </si>
  <si>
    <r>
      <t>ГЕЛИЙ-</t>
    </r>
    <r>
      <rPr>
        <sz val="8"/>
        <rFont val="Verdana"/>
        <family val="2"/>
      </rPr>
      <t>11, жер., гнед., полукр., Герберд, Россия</t>
    </r>
  </si>
  <si>
    <t>011791</t>
  </si>
  <si>
    <t>Лобастов С.</t>
  </si>
  <si>
    <r>
      <t xml:space="preserve">ЛУЦУК </t>
    </r>
    <r>
      <rPr>
        <sz val="8"/>
        <rFont val="Verdana"/>
        <family val="2"/>
      </rPr>
      <t>Дарья, 2005</t>
    </r>
  </si>
  <si>
    <t>039705</t>
  </si>
  <si>
    <r>
      <t>КАПО КАРЛ</t>
    </r>
    <r>
      <rPr>
        <sz val="8"/>
        <rFont val="Verdana"/>
        <family val="2"/>
      </rPr>
      <t>-05, мер., гнед., вютемб., Cassini II, Германия</t>
    </r>
  </si>
  <si>
    <t>007742</t>
  </si>
  <si>
    <r>
      <t>ДУКАТ</t>
    </r>
    <r>
      <rPr>
        <sz val="8"/>
        <rFont val="Verdana"/>
        <family val="2"/>
      </rPr>
      <t>-04, мер., вор., орл. рыс, Карабин, Калгановский КЗ, Ленинградская область</t>
    </r>
  </si>
  <si>
    <t>007730</t>
  </si>
  <si>
    <t>Харькова И.</t>
  </si>
  <si>
    <r>
      <t>ВОСТОРГ</t>
    </r>
    <r>
      <rPr>
        <sz val="8"/>
        <rFont val="Verdana"/>
        <family val="2"/>
      </rPr>
      <t>-12, мер., гнед., полукр., неизв., Россия</t>
    </r>
  </si>
  <si>
    <t>Крылова А.</t>
  </si>
  <si>
    <t>КСК "Платан и компания" /
Ленинградская область</t>
  </si>
  <si>
    <t>005275</t>
  </si>
  <si>
    <r>
      <t>ЛАУРИССИН</t>
    </r>
    <r>
      <rPr>
        <sz val="8"/>
        <rFont val="Verdana"/>
        <family val="2"/>
      </rPr>
      <t>-04, мер., гнед., полукр., Квайт Изи, Финляндия</t>
    </r>
  </si>
  <si>
    <t>008130</t>
  </si>
  <si>
    <r>
      <rPr>
        <b/>
        <sz val="8"/>
        <color indexed="8"/>
        <rFont val="Verdana"/>
        <family val="2"/>
      </rPr>
      <t xml:space="preserve">ТИТБЕРИЯ </t>
    </r>
    <r>
      <rPr>
        <sz val="8"/>
        <color indexed="8"/>
        <rFont val="Verdana"/>
        <family val="2"/>
      </rPr>
      <t>Анастасия, 2000</t>
    </r>
  </si>
  <si>
    <t>074500</t>
  </si>
  <si>
    <r>
      <t>СМАЙЛ-</t>
    </r>
    <r>
      <rPr>
        <sz val="8"/>
        <rFont val="Verdana"/>
        <family val="2"/>
      </rPr>
      <t>07, мер., сер., терск., Гонг, Россия</t>
    </r>
  </si>
  <si>
    <t>007402</t>
  </si>
  <si>
    <t>Титберия А.</t>
  </si>
  <si>
    <t>Дёмкина М.</t>
  </si>
  <si>
    <t>КСК "Комарово" / 
Санкт-Петербург</t>
  </si>
  <si>
    <r>
      <t xml:space="preserve">FEI WORLD JUMPING CHALLENGE (CAT. B, C)
КУБОК ВЫЗОВА (КАТ В, С)
</t>
    </r>
    <r>
      <rPr>
        <sz val="12"/>
        <rFont val="Verdana"/>
        <family val="2"/>
      </rPr>
      <t>МЕЖДУНАРОДНЫЕ ЗАОЧНЫЕ СОРЕВНОВАНИЯ</t>
    </r>
  </si>
  <si>
    <r>
      <t>РАЛЬМАН</t>
    </r>
    <r>
      <rPr>
        <sz val="8"/>
        <rFont val="Verdana"/>
        <family val="2"/>
      </rPr>
      <t xml:space="preserve"> Яна-Эрика, 2004</t>
    </r>
  </si>
  <si>
    <t>057704</t>
  </si>
  <si>
    <r>
      <t>ФУКО</t>
    </r>
    <r>
      <rPr>
        <sz val="8"/>
        <rFont val="Verdana"/>
        <family val="2"/>
      </rPr>
      <t>-09, жер., рыж., трак., Офир, Курская область</t>
    </r>
  </si>
  <si>
    <t>018032</t>
  </si>
  <si>
    <t>Баварова Я.</t>
  </si>
  <si>
    <t>Нестеренко К.</t>
  </si>
  <si>
    <t>КСК "Онежская Слобода" /
Республика Карелия</t>
  </si>
  <si>
    <t xml:space="preserve">Ветеринарный делегат </t>
  </si>
  <si>
    <t>Зибрева О. - ВД FEI - Санкт-Петербург</t>
  </si>
  <si>
    <t>допущен</t>
  </si>
  <si>
    <t>Место</t>
  </si>
  <si>
    <t>Конкур</t>
  </si>
  <si>
    <t>снят</t>
  </si>
  <si>
    <t>-</t>
  </si>
  <si>
    <t>110-120 см (Ст. 273.3.3.2, табл. А)</t>
  </si>
  <si>
    <t>100-110 см (Ст. 273.3.3.2, табл. А)</t>
  </si>
  <si>
    <t>не допущен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</si>
</sst>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(\$* #,##0.00_);_(\$* \(#,##0.00\);_(\$* \-??_);_(@_)"/>
    <numFmt numFmtId="175" formatCode="#,##0.00_р_.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&quot;SFr.&quot;\ #,##0;&quot;SFr.&quot;\ \-#,##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b/>
      <sz val="16"/>
      <name val="Verdana"/>
      <family val="2"/>
    </font>
    <font>
      <b/>
      <i/>
      <sz val="9"/>
      <name val="Verdana"/>
      <family val="2"/>
    </font>
    <font>
      <i/>
      <sz val="10"/>
      <name val="Verdana"/>
      <family val="2"/>
    </font>
    <font>
      <i/>
      <sz val="9"/>
      <name val="Verdana"/>
      <family val="2"/>
    </font>
    <font>
      <sz val="8"/>
      <color indexed="8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b/>
      <u val="single"/>
      <sz val="14"/>
      <name val="Verdana"/>
      <family val="2"/>
    </font>
    <font>
      <sz val="10"/>
      <color indexed="20"/>
      <name val="Arial Cyr"/>
      <family val="0"/>
    </font>
    <font>
      <b/>
      <i/>
      <sz val="8"/>
      <name val="Verdana"/>
      <family val="2"/>
    </font>
    <font>
      <b/>
      <i/>
      <sz val="10"/>
      <name val="Verdana"/>
      <family val="2"/>
    </font>
    <font>
      <b/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1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146" applyFont="1" applyFill="1" applyAlignment="1" applyProtection="1">
      <alignment vertical="center" wrapText="1"/>
      <protection locked="0"/>
    </xf>
    <xf numFmtId="0" fontId="2" fillId="0" borderId="0" xfId="149" applyFont="1" applyFill="1" applyAlignment="1" applyProtection="1">
      <alignment vertical="center" wrapText="1"/>
      <protection locked="0"/>
    </xf>
    <xf numFmtId="0" fontId="2" fillId="0" borderId="10" xfId="149" applyFont="1" applyFill="1" applyBorder="1" applyAlignment="1" applyProtection="1">
      <alignment horizontal="center" vertical="center" wrapText="1"/>
      <protection locked="0"/>
    </xf>
    <xf numFmtId="0" fontId="2" fillId="0" borderId="0" xfId="149" applyFont="1" applyFill="1" applyAlignment="1" applyProtection="1">
      <alignment horizontal="center" vertical="center" wrapText="1"/>
      <protection locked="0"/>
    </xf>
    <xf numFmtId="0" fontId="9" fillId="0" borderId="0" xfId="149" applyFont="1" applyFill="1" applyAlignment="1" applyProtection="1">
      <alignment vertical="center" wrapText="1"/>
      <protection locked="0"/>
    </xf>
    <xf numFmtId="0" fontId="4" fillId="0" borderId="0" xfId="149" applyFont="1" applyFill="1" applyAlignment="1" applyProtection="1">
      <alignment wrapText="1" shrinkToFit="1"/>
      <protection locked="0"/>
    </xf>
    <xf numFmtId="0" fontId="4" fillId="0" borderId="0" xfId="149" applyFont="1" applyFill="1" applyAlignment="1" applyProtection="1">
      <alignment horizontal="center" wrapText="1"/>
      <protection locked="0"/>
    </xf>
    <xf numFmtId="0" fontId="11" fillId="0" borderId="0" xfId="149" applyFont="1" applyFill="1" applyAlignment="1" applyProtection="1">
      <alignment wrapText="1"/>
      <protection locked="0"/>
    </xf>
    <xf numFmtId="0" fontId="2" fillId="0" borderId="0" xfId="149" applyFont="1" applyAlignment="1" applyProtection="1">
      <alignment vertical="center" wrapText="1"/>
      <protection locked="0"/>
    </xf>
    <xf numFmtId="0" fontId="7" fillId="0" borderId="0" xfId="149" applyFont="1" applyFill="1" applyAlignment="1" applyProtection="1">
      <alignment horizontal="center" vertical="center" wrapText="1"/>
      <protection locked="0"/>
    </xf>
    <xf numFmtId="49" fontId="2" fillId="0" borderId="0" xfId="149" applyNumberFormat="1" applyFont="1" applyFill="1" applyAlignment="1" applyProtection="1">
      <alignment vertical="center" wrapText="1"/>
      <protection locked="0"/>
    </xf>
    <xf numFmtId="0" fontId="6" fillId="33" borderId="10" xfId="149" applyFont="1" applyFill="1" applyBorder="1" applyAlignment="1" applyProtection="1">
      <alignment horizontal="center" vertical="center" wrapText="1"/>
      <protection locked="0"/>
    </xf>
    <xf numFmtId="0" fontId="12" fillId="0" borderId="0" xfId="149" applyFont="1" applyAlignment="1" applyProtection="1">
      <alignment horizontal="left" vertical="center"/>
      <protection locked="0"/>
    </xf>
    <xf numFmtId="0" fontId="2" fillId="0" borderId="0" xfId="149" applyFont="1" applyAlignment="1" applyProtection="1">
      <alignment horizontal="left" vertical="center"/>
      <protection locked="0"/>
    </xf>
    <xf numFmtId="0" fontId="13" fillId="0" borderId="0" xfId="149" applyFont="1" applyAlignment="1" applyProtection="1">
      <alignment horizontal="right"/>
      <protection locked="0"/>
    </xf>
    <xf numFmtId="0" fontId="2" fillId="0" borderId="0" xfId="149" applyFont="1" applyFill="1" applyAlignment="1" applyProtection="1">
      <alignment vertical="center"/>
      <protection locked="0"/>
    </xf>
    <xf numFmtId="0" fontId="9" fillId="0" borderId="0" xfId="149" applyFont="1" applyFill="1" applyAlignment="1" applyProtection="1">
      <alignment vertical="center"/>
      <protection locked="0"/>
    </xf>
    <xf numFmtId="0" fontId="4" fillId="0" borderId="0" xfId="149" applyFont="1" applyFill="1" applyAlignment="1" applyProtection="1">
      <alignment shrinkToFit="1"/>
      <protection locked="0"/>
    </xf>
    <xf numFmtId="0" fontId="4" fillId="0" borderId="0" xfId="149" applyFont="1" applyFill="1" applyAlignment="1" applyProtection="1">
      <alignment horizontal="center"/>
      <protection locked="0"/>
    </xf>
    <xf numFmtId="0" fontId="11" fillId="0" borderId="0" xfId="149" applyFont="1" applyFill="1" applyProtection="1">
      <alignment/>
      <protection locked="0"/>
    </xf>
    <xf numFmtId="0" fontId="0" fillId="0" borderId="0" xfId="149" applyFont="1" applyFill="1" applyAlignment="1" applyProtection="1">
      <alignment vertical="center"/>
      <protection locked="0"/>
    </xf>
    <xf numFmtId="0" fontId="6" fillId="0" borderId="0" xfId="149" applyFont="1" applyFill="1" applyAlignment="1" applyProtection="1">
      <alignment vertical="center"/>
      <protection locked="0"/>
    </xf>
    <xf numFmtId="0" fontId="7" fillId="0" borderId="0" xfId="149" applyFont="1" applyFill="1" applyAlignment="1" applyProtection="1">
      <alignment horizontal="center" vertical="center"/>
      <protection locked="0"/>
    </xf>
    <xf numFmtId="0" fontId="2" fillId="0" borderId="0" xfId="149" applyFont="1" applyFill="1" applyAlignment="1" applyProtection="1">
      <alignment horizontal="center" vertical="center"/>
      <protection locked="0"/>
    </xf>
    <xf numFmtId="0" fontId="2" fillId="0" borderId="0" xfId="99" applyFont="1" applyFill="1" applyBorder="1" applyAlignment="1" applyProtection="1">
      <alignment horizontal="center" vertical="center"/>
      <protection/>
    </xf>
    <xf numFmtId="0" fontId="15" fillId="0" borderId="0" xfId="99" applyFont="1" applyFill="1" applyBorder="1" applyAlignment="1" applyProtection="1">
      <alignment horizontal="center" vertical="center"/>
      <protection/>
    </xf>
    <xf numFmtId="0" fontId="15" fillId="0" borderId="0" xfId="99" applyFont="1" applyFill="1" applyBorder="1" applyAlignment="1" applyProtection="1">
      <alignment horizontal="center" vertical="center"/>
      <protection locked="0"/>
    </xf>
    <xf numFmtId="0" fontId="15" fillId="0" borderId="0" xfId="99" applyNumberFormat="1" applyFont="1" applyFill="1" applyBorder="1" applyAlignment="1" applyProtection="1">
      <alignment horizontal="center" vertical="center"/>
      <protection/>
    </xf>
    <xf numFmtId="2" fontId="15" fillId="0" borderId="0" xfId="99" applyNumberFormat="1" applyFont="1" applyFill="1" applyBorder="1" applyAlignment="1" applyProtection="1">
      <alignment horizontal="center" vertical="center"/>
      <protection/>
    </xf>
    <xf numFmtId="0" fontId="12" fillId="0" borderId="0" xfId="99" applyFont="1" applyFill="1" applyAlignment="1">
      <alignment vertical="center"/>
      <protection/>
    </xf>
    <xf numFmtId="0" fontId="17" fillId="0" borderId="0" xfId="149" applyFont="1" applyFill="1" applyAlignment="1" applyProtection="1">
      <alignment horizontal="right" vertical="center"/>
      <protection locked="0"/>
    </xf>
    <xf numFmtId="2" fontId="2" fillId="0" borderId="0" xfId="149" applyNumberFormat="1" applyFont="1" applyFill="1" applyAlignment="1" applyProtection="1">
      <alignment horizontal="center" vertical="center"/>
      <protection locked="0"/>
    </xf>
    <xf numFmtId="0" fontId="18" fillId="0" borderId="0" xfId="149" applyFont="1" applyFill="1" applyAlignment="1" applyProtection="1">
      <alignment horizontal="center" vertical="center"/>
      <protection locked="0"/>
    </xf>
    <xf numFmtId="0" fontId="2" fillId="0" borderId="0" xfId="146" applyFont="1" applyFill="1" applyAlignment="1" applyProtection="1">
      <alignment horizontal="center" vertical="center" wrapText="1"/>
      <protection locked="0"/>
    </xf>
    <xf numFmtId="0" fontId="13" fillId="0" borderId="0" xfId="149" applyFont="1" applyFill="1" applyAlignment="1" applyProtection="1">
      <alignment horizontal="right"/>
      <protection locked="0"/>
    </xf>
    <xf numFmtId="0" fontId="5" fillId="34" borderId="10" xfId="149" applyFont="1" applyFill="1" applyBorder="1" applyAlignment="1" applyProtection="1">
      <alignment horizontal="center" vertical="center" wrapText="1"/>
      <protection locked="0"/>
    </xf>
    <xf numFmtId="0" fontId="5" fillId="34" borderId="10" xfId="149" applyFont="1" applyFill="1" applyBorder="1" applyAlignment="1" applyProtection="1">
      <alignment horizontal="center" vertical="center" textRotation="90" wrapText="1"/>
      <protection locked="0"/>
    </xf>
    <xf numFmtId="49" fontId="5" fillId="34" borderId="10" xfId="149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99" applyFont="1" applyFill="1" applyBorder="1" applyAlignment="1">
      <alignment vertical="center" wrapText="1"/>
      <protection/>
    </xf>
    <xf numFmtId="0" fontId="16" fillId="0" borderId="0" xfId="99" applyFont="1" applyFill="1" applyBorder="1" applyAlignment="1">
      <alignment horizontal="center" vertical="center" wrapText="1"/>
      <protection/>
    </xf>
    <xf numFmtId="0" fontId="19" fillId="0" borderId="0" xfId="142" applyNumberFormat="1" applyFont="1" applyFill="1" applyBorder="1" applyAlignment="1" applyProtection="1">
      <alignment vertical="center"/>
      <protection locked="0"/>
    </xf>
    <xf numFmtId="0" fontId="8" fillId="0" borderId="0" xfId="115">
      <alignment/>
      <protection/>
    </xf>
    <xf numFmtId="0" fontId="2" fillId="0" borderId="0" xfId="142" applyNumberFormat="1" applyFont="1" applyFill="1" applyBorder="1" applyAlignment="1" applyProtection="1">
      <alignment vertical="center"/>
      <protection locked="0"/>
    </xf>
    <xf numFmtId="0" fontId="8" fillId="0" borderId="0" xfId="115" applyNumberFormat="1" applyAlignment="1">
      <alignment horizontal="left"/>
      <protection/>
    </xf>
    <xf numFmtId="0" fontId="3" fillId="0" borderId="10" xfId="142" applyNumberFormat="1" applyFont="1" applyFill="1" applyBorder="1" applyAlignment="1" applyProtection="1">
      <alignment vertical="center"/>
      <protection locked="0"/>
    </xf>
    <xf numFmtId="0" fontId="2" fillId="0" borderId="10" xfId="142" applyNumberFormat="1" applyFont="1" applyFill="1" applyBorder="1" applyAlignment="1" applyProtection="1">
      <alignment vertical="center"/>
      <protection locked="0"/>
    </xf>
    <xf numFmtId="0" fontId="8" fillId="0" borderId="10" xfId="115" applyFont="1" applyBorder="1">
      <alignment/>
      <protection/>
    </xf>
    <xf numFmtId="0" fontId="20" fillId="0" borderId="0" xfId="115" applyFont="1">
      <alignment/>
      <protection/>
    </xf>
    <xf numFmtId="0" fontId="8" fillId="0" borderId="0" xfId="115" applyFont="1">
      <alignment/>
      <protection/>
    </xf>
    <xf numFmtId="49" fontId="2" fillId="0" borderId="0" xfId="142" applyNumberFormat="1" applyFont="1" applyFill="1" applyBorder="1" applyAlignment="1" applyProtection="1">
      <alignment vertical="center"/>
      <protection locked="0"/>
    </xf>
    <xf numFmtId="0" fontId="0" fillId="0" borderId="0" xfId="142" applyNumberFormat="1" applyFont="1" applyFill="1" applyBorder="1" applyAlignment="1" applyProtection="1">
      <alignment horizontal="center" vertical="center"/>
      <protection locked="0"/>
    </xf>
    <xf numFmtId="0" fontId="12" fillId="0" borderId="0" xfId="99" applyFont="1" applyFill="1" applyBorder="1" applyAlignment="1" applyProtection="1">
      <alignment horizontal="center" vertical="center"/>
      <protection/>
    </xf>
    <xf numFmtId="0" fontId="5" fillId="34" borderId="11" xfId="149" applyFont="1" applyFill="1" applyBorder="1" applyAlignment="1" applyProtection="1">
      <alignment horizontal="center" vertical="center" wrapText="1"/>
      <protection locked="0"/>
    </xf>
    <xf numFmtId="0" fontId="2" fillId="0" borderId="12" xfId="149" applyFont="1" applyFill="1" applyBorder="1" applyAlignment="1" applyProtection="1">
      <alignment horizontal="center" vertical="center" wrapText="1"/>
      <protection locked="0"/>
    </xf>
    <xf numFmtId="0" fontId="21" fillId="0" borderId="12" xfId="99" applyFont="1" applyFill="1" applyBorder="1" applyAlignment="1" applyProtection="1">
      <alignment horizontal="center" vertical="center" wrapText="1"/>
      <protection locked="0"/>
    </xf>
    <xf numFmtId="2" fontId="2" fillId="0" borderId="12" xfId="14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49" applyFont="1" applyFill="1" applyAlignment="1" applyProtection="1">
      <alignment horizontal="center" vertical="center"/>
      <protection locked="0"/>
    </xf>
    <xf numFmtId="0" fontId="2" fillId="0" borderId="10" xfId="142" applyNumberFormat="1" applyFont="1" applyFill="1" applyBorder="1" applyAlignment="1" applyProtection="1">
      <alignment vertical="center" wrapText="1"/>
      <protection locked="0"/>
    </xf>
    <xf numFmtId="0" fontId="22" fillId="0" borderId="0" xfId="149" applyFont="1" applyAlignment="1" applyProtection="1">
      <alignment horizontal="left" vertical="center"/>
      <protection locked="0"/>
    </xf>
    <xf numFmtId="0" fontId="11" fillId="0" borderId="0" xfId="149" applyFont="1" applyFill="1" applyAlignment="1" applyProtection="1">
      <alignment horizontal="right"/>
      <protection locked="0"/>
    </xf>
    <xf numFmtId="0" fontId="17" fillId="0" borderId="0" xfId="142" applyNumberFormat="1" applyFont="1" applyFill="1" applyBorder="1" applyAlignment="1" applyProtection="1">
      <alignment/>
      <protection locked="0"/>
    </xf>
    <xf numFmtId="0" fontId="17" fillId="0" borderId="0" xfId="142" applyNumberFormat="1" applyFont="1" applyFill="1" applyBorder="1" applyAlignment="1" applyProtection="1">
      <alignment horizontal="right"/>
      <protection locked="0"/>
    </xf>
    <xf numFmtId="0" fontId="5" fillId="33" borderId="10" xfId="147" applyFont="1" applyFill="1" applyBorder="1" applyAlignment="1" applyProtection="1">
      <alignment vertical="center" wrapText="1"/>
      <protection locked="0"/>
    </xf>
    <xf numFmtId="49" fontId="6" fillId="33" borderId="10" xfId="147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150" applyFont="1" applyFill="1" applyBorder="1" applyAlignment="1" applyProtection="1">
      <alignment horizontal="center" vertical="center" wrapText="1"/>
      <protection locked="0"/>
    </xf>
    <xf numFmtId="0" fontId="6" fillId="33" borderId="10" xfId="105" applyFont="1" applyFill="1" applyBorder="1" applyAlignment="1" applyProtection="1">
      <alignment horizontal="center" vertical="center" wrapText="1"/>
      <protection locked="0"/>
    </xf>
    <xf numFmtId="0" fontId="6" fillId="33" borderId="10" xfId="144" applyFont="1" applyFill="1" applyBorder="1" applyAlignment="1" applyProtection="1">
      <alignment horizontal="center" vertical="center" wrapText="1"/>
      <protection locked="0"/>
    </xf>
    <xf numFmtId="0" fontId="5" fillId="33" borderId="10" xfId="105" applyFont="1" applyFill="1" applyBorder="1" applyAlignment="1">
      <alignment horizontal="left" vertical="center" wrapText="1"/>
      <protection/>
    </xf>
    <xf numFmtId="49" fontId="6" fillId="33" borderId="10" xfId="105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144" applyNumberFormat="1" applyFont="1" applyFill="1" applyBorder="1" applyAlignment="1" applyProtection="1">
      <alignment vertical="center" wrapText="1"/>
      <protection locked="0"/>
    </xf>
    <xf numFmtId="49" fontId="6" fillId="33" borderId="10" xfId="118" applyNumberFormat="1" applyFont="1" applyFill="1" applyBorder="1" applyAlignment="1">
      <alignment horizontal="center" vertical="center" wrapText="1"/>
      <protection/>
    </xf>
    <xf numFmtId="0" fontId="6" fillId="33" borderId="10" xfId="107" applyNumberFormat="1" applyFont="1" applyFill="1" applyBorder="1" applyAlignment="1">
      <alignment horizontal="center" vertical="center" wrapText="1"/>
      <protection/>
    </xf>
    <xf numFmtId="0" fontId="5" fillId="33" borderId="10" xfId="152" applyNumberFormat="1" applyFont="1" applyFill="1" applyBorder="1" applyAlignment="1" applyProtection="1">
      <alignment horizontal="left" vertical="center" wrapText="1"/>
      <protection locked="0"/>
    </xf>
    <xf numFmtId="0" fontId="6" fillId="33" borderId="10" xfId="107" applyNumberFormat="1" applyFont="1" applyFill="1" applyBorder="1" applyAlignment="1" applyProtection="1">
      <alignment horizontal="center" vertical="center"/>
      <protection locked="0"/>
    </xf>
    <xf numFmtId="0" fontId="6" fillId="33" borderId="10" xfId="15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6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150" applyFont="1" applyFill="1" applyBorder="1" applyAlignment="1" applyProtection="1">
      <alignment vertical="center" wrapText="1"/>
      <protection locked="0"/>
    </xf>
    <xf numFmtId="49" fontId="6" fillId="33" borderId="10" xfId="150" applyNumberFormat="1" applyFont="1" applyFill="1" applyBorder="1" applyAlignment="1" applyProtection="1">
      <alignment horizontal="center" vertical="center" wrapText="1"/>
      <protection locked="0"/>
    </xf>
    <xf numFmtId="0" fontId="23" fillId="33" borderId="10" xfId="105" applyFont="1" applyFill="1" applyBorder="1" applyAlignment="1">
      <alignment horizontal="left" vertical="center" wrapText="1"/>
      <protection/>
    </xf>
    <xf numFmtId="0" fontId="6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143" applyNumberFormat="1" applyFont="1" applyFill="1" applyBorder="1" applyAlignment="1" applyProtection="1">
      <alignment vertical="center" wrapText="1"/>
      <protection locked="0"/>
    </xf>
    <xf numFmtId="0" fontId="6" fillId="33" borderId="10" xfId="138" applyNumberFormat="1" applyFont="1" applyFill="1" applyBorder="1" applyAlignment="1">
      <alignment horizontal="center" vertical="center" wrapText="1"/>
      <protection/>
    </xf>
    <xf numFmtId="0" fontId="5" fillId="33" borderId="10" xfId="138" applyFont="1" applyFill="1" applyBorder="1" applyAlignment="1">
      <alignment horizontal="left" vertical="center" wrapText="1"/>
      <protection/>
    </xf>
    <xf numFmtId="49" fontId="6" fillId="33" borderId="10" xfId="138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138" applyNumberFormat="1" applyFont="1" applyFill="1" applyBorder="1" applyAlignment="1" applyProtection="1">
      <alignment horizontal="center" vertical="center"/>
      <protection locked="0"/>
    </xf>
    <xf numFmtId="0" fontId="6" fillId="33" borderId="10" xfId="139" applyFont="1" applyFill="1" applyBorder="1" applyAlignment="1" applyProtection="1">
      <alignment horizontal="center" vertical="center" wrapText="1"/>
      <protection locked="0"/>
    </xf>
    <xf numFmtId="0" fontId="5" fillId="33" borderId="10" xfId="147" applyFont="1" applyFill="1" applyBorder="1" applyAlignment="1" applyProtection="1">
      <alignment horizontal="left" vertical="center" wrapText="1"/>
      <protection locked="0"/>
    </xf>
    <xf numFmtId="49" fontId="5" fillId="33" borderId="10" xfId="105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105" applyNumberFormat="1" applyFont="1" applyFill="1" applyBorder="1" applyAlignment="1">
      <alignment horizontal="center" vertical="center" wrapText="1"/>
      <protection/>
    </xf>
    <xf numFmtId="0" fontId="5" fillId="33" borderId="10" xfId="152" applyFont="1" applyFill="1" applyBorder="1" applyAlignment="1" applyProtection="1">
      <alignment horizontal="left" vertical="center" wrapText="1"/>
      <protection locked="0"/>
    </xf>
    <xf numFmtId="49" fontId="6" fillId="33" borderId="10" xfId="105" applyNumberFormat="1" applyFont="1" applyFill="1" applyBorder="1" applyAlignment="1" applyProtection="1">
      <alignment horizontal="center" vertical="center"/>
      <protection locked="0"/>
    </xf>
    <xf numFmtId="0" fontId="6" fillId="33" borderId="10" xfId="147" applyFont="1" applyFill="1" applyBorder="1" applyAlignment="1" applyProtection="1">
      <alignment horizontal="center" vertical="center" wrapText="1"/>
      <protection locked="0"/>
    </xf>
    <xf numFmtId="0" fontId="5" fillId="33" borderId="10" xfId="150" applyFont="1" applyFill="1" applyBorder="1" applyAlignment="1" applyProtection="1">
      <alignment horizontal="left" vertical="center" wrapText="1"/>
      <protection locked="0"/>
    </xf>
    <xf numFmtId="49" fontId="6" fillId="33" borderId="10" xfId="101" applyNumberFormat="1" applyFont="1" applyFill="1" applyBorder="1" applyAlignment="1">
      <alignment horizontal="center" vertical="center" wrapText="1"/>
      <protection/>
    </xf>
    <xf numFmtId="0" fontId="6" fillId="33" borderId="10" xfId="105" applyFont="1" applyFill="1" applyBorder="1" applyAlignment="1" applyProtection="1">
      <alignment horizontal="center" vertical="center"/>
      <protection locked="0"/>
    </xf>
    <xf numFmtId="0" fontId="5" fillId="33" borderId="10" xfId="144" applyFont="1" applyFill="1" applyBorder="1" applyAlignment="1" applyProtection="1">
      <alignment vertical="center" wrapText="1"/>
      <protection locked="0"/>
    </xf>
    <xf numFmtId="49" fontId="6" fillId="33" borderId="10" xfId="99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151" applyFont="1" applyFill="1" applyBorder="1" applyAlignment="1" applyProtection="1">
      <alignment horizontal="center" vertical="center"/>
      <protection locked="0"/>
    </xf>
    <xf numFmtId="0" fontId="5" fillId="33" borderId="10" xfId="109" applyFont="1" applyFill="1" applyBorder="1" applyAlignment="1">
      <alignment horizontal="left" vertical="center" wrapText="1"/>
      <protection/>
    </xf>
    <xf numFmtId="49" fontId="6" fillId="33" borderId="10" xfId="109" applyNumberFormat="1" applyFont="1" applyFill="1" applyBorder="1" applyAlignment="1">
      <alignment horizontal="center" vertical="center" wrapText="1"/>
      <protection/>
    </xf>
    <xf numFmtId="49" fontId="6" fillId="33" borderId="10" xfId="109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101" applyFont="1" applyFill="1" applyBorder="1" applyAlignment="1">
      <alignment horizontal="center" vertical="center" wrapText="1"/>
      <protection/>
    </xf>
    <xf numFmtId="0" fontId="5" fillId="35" borderId="10" xfId="145" applyNumberFormat="1" applyFont="1" applyFill="1" applyBorder="1" applyAlignment="1" applyProtection="1">
      <alignment vertical="center" wrapText="1"/>
      <protection locked="0"/>
    </xf>
    <xf numFmtId="49" fontId="6" fillId="35" borderId="10" xfId="113" applyNumberFormat="1" applyFont="1" applyFill="1" applyBorder="1" applyAlignment="1">
      <alignment horizontal="center" vertical="center" wrapText="1"/>
      <protection/>
    </xf>
    <xf numFmtId="0" fontId="6" fillId="35" borderId="10" xfId="113" applyNumberFormat="1" applyFont="1" applyFill="1" applyBorder="1" applyAlignment="1">
      <alignment horizontal="center" vertical="center" wrapText="1"/>
      <protection/>
    </xf>
    <xf numFmtId="49" fontId="6" fillId="33" borderId="10" xfId="56" applyNumberFormat="1" applyFont="1" applyFill="1" applyBorder="1" applyAlignment="1" applyProtection="1">
      <alignment horizontal="center" vertical="center"/>
      <protection locked="0"/>
    </xf>
    <xf numFmtId="49" fontId="5" fillId="33" borderId="10" xfId="14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128" applyNumberFormat="1" applyFont="1" applyFill="1" applyBorder="1" applyAlignment="1">
      <alignment horizontal="center" vertical="center" wrapText="1"/>
      <protection/>
    </xf>
    <xf numFmtId="0" fontId="6" fillId="33" borderId="10" xfId="128" applyNumberFormat="1" applyFont="1" applyFill="1" applyBorder="1" applyAlignment="1">
      <alignment horizontal="center" vertical="center" wrapText="1"/>
      <protection/>
    </xf>
    <xf numFmtId="0" fontId="23" fillId="33" borderId="10" xfId="152" applyFont="1" applyFill="1" applyBorder="1" applyAlignment="1" applyProtection="1">
      <alignment horizontal="left" vertical="center" wrapText="1"/>
      <protection locked="0"/>
    </xf>
    <xf numFmtId="0" fontId="6" fillId="33" borderId="10" xfId="128" applyNumberFormat="1" applyFont="1" applyFill="1" applyBorder="1" applyAlignment="1" applyProtection="1">
      <alignment horizontal="center" vertical="center"/>
      <protection locked="0"/>
    </xf>
    <xf numFmtId="0" fontId="6" fillId="33" borderId="10" xfId="140" applyFont="1" applyFill="1" applyBorder="1" applyAlignment="1" applyProtection="1">
      <alignment horizontal="center" vertical="center" wrapText="1"/>
      <protection locked="0"/>
    </xf>
    <xf numFmtId="49" fontId="6" fillId="33" borderId="10" xfId="85" applyNumberFormat="1" applyFont="1" applyFill="1" applyBorder="1" applyAlignment="1" applyProtection="1">
      <alignment horizontal="center" vertical="center"/>
      <protection locked="0"/>
    </xf>
    <xf numFmtId="0" fontId="6" fillId="33" borderId="10" xfId="148" applyFont="1" applyFill="1" applyBorder="1" applyAlignment="1" applyProtection="1">
      <alignment horizontal="center" vertical="center" wrapText="1"/>
      <protection locked="0"/>
    </xf>
    <xf numFmtId="49" fontId="5" fillId="35" borderId="10" xfId="141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153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148" applyFont="1" applyFill="1" applyBorder="1" applyAlignment="1" applyProtection="1">
      <alignment horizontal="center" vertical="center"/>
      <protection locked="0"/>
    </xf>
    <xf numFmtId="49" fontId="5" fillId="35" borderId="0" xfId="141" applyNumberFormat="1" applyFont="1" applyFill="1" applyBorder="1" applyAlignment="1" applyProtection="1">
      <alignment horizontal="left" vertical="center" wrapText="1"/>
      <protection locked="0"/>
    </xf>
    <xf numFmtId="49" fontId="6" fillId="33" borderId="0" xfId="153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148" applyFont="1" applyFill="1" applyBorder="1" applyAlignment="1" applyProtection="1">
      <alignment horizontal="center" vertical="center"/>
      <protection locked="0"/>
    </xf>
    <xf numFmtId="0" fontId="5" fillId="33" borderId="0" xfId="147" applyFont="1" applyFill="1" applyBorder="1" applyAlignment="1" applyProtection="1">
      <alignment horizontal="left" vertical="center" wrapText="1"/>
      <protection locked="0"/>
    </xf>
    <xf numFmtId="49" fontId="6" fillId="33" borderId="0" xfId="147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105" applyFont="1" applyFill="1" applyBorder="1" applyAlignment="1" applyProtection="1">
      <alignment horizontal="center" vertical="center" wrapText="1"/>
      <protection locked="0"/>
    </xf>
    <xf numFmtId="0" fontId="6" fillId="33" borderId="0" xfId="147" applyFont="1" applyFill="1" applyBorder="1" applyAlignment="1" applyProtection="1">
      <alignment horizontal="center" vertical="center" wrapText="1"/>
      <protection locked="0"/>
    </xf>
    <xf numFmtId="0" fontId="2" fillId="0" borderId="10" xfId="149" applyFont="1" applyFill="1" applyBorder="1" applyAlignment="1" applyProtection="1">
      <alignment horizontal="center" vertical="center"/>
      <protection locked="0"/>
    </xf>
    <xf numFmtId="0" fontId="2" fillId="0" borderId="12" xfId="149" applyFont="1" applyFill="1" applyBorder="1" applyAlignment="1" applyProtection="1">
      <alignment horizontal="center" vertical="center"/>
      <protection locked="0"/>
    </xf>
    <xf numFmtId="0" fontId="21" fillId="0" borderId="10" xfId="99" applyFont="1" applyFill="1" applyBorder="1" applyAlignment="1" applyProtection="1">
      <alignment horizontal="center" vertical="center" wrapText="1"/>
      <protection locked="0"/>
    </xf>
    <xf numFmtId="0" fontId="2" fillId="0" borderId="12" xfId="149" applyFont="1" applyFill="1" applyBorder="1" applyAlignment="1" applyProtection="1">
      <alignment vertical="center" wrapText="1"/>
      <protection locked="0"/>
    </xf>
    <xf numFmtId="2" fontId="2" fillId="0" borderId="10" xfId="149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149" applyNumberFormat="1" applyFont="1" applyFill="1" applyBorder="1" applyAlignment="1" applyProtection="1">
      <alignment horizontal="center" vertical="center"/>
      <protection locked="0"/>
    </xf>
    <xf numFmtId="0" fontId="17" fillId="0" borderId="12" xfId="149" applyFont="1" applyFill="1" applyBorder="1" applyAlignment="1" applyProtection="1">
      <alignment horizontal="center" vertical="center" wrapText="1"/>
      <protection locked="0"/>
    </xf>
    <xf numFmtId="2" fontId="2" fillId="0" borderId="10" xfId="149" applyNumberFormat="1" applyFont="1" applyFill="1" applyBorder="1" applyAlignment="1" applyProtection="1">
      <alignment horizontal="center" vertical="center"/>
      <protection locked="0"/>
    </xf>
    <xf numFmtId="0" fontId="11" fillId="0" borderId="0" xfId="149" applyFont="1" applyAlignment="1" applyProtection="1">
      <alignment horizontal="right"/>
      <protection locked="0"/>
    </xf>
    <xf numFmtId="0" fontId="10" fillId="0" borderId="0" xfId="0" applyFont="1" applyFill="1" applyAlignment="1">
      <alignment horizontal="center" vertical="center" wrapText="1"/>
    </xf>
    <xf numFmtId="0" fontId="2" fillId="0" borderId="0" xfId="149" applyFont="1" applyFill="1" applyAlignment="1" applyProtection="1">
      <alignment horizontal="center" vertical="center" wrapText="1"/>
      <protection locked="0"/>
    </xf>
    <xf numFmtId="0" fontId="3" fillId="0" borderId="0" xfId="149" applyFont="1" applyFill="1" applyAlignment="1" applyProtection="1">
      <alignment horizontal="center" vertical="center" wrapText="1"/>
      <protection locked="0"/>
    </xf>
    <xf numFmtId="0" fontId="16" fillId="0" borderId="0" xfId="99" applyFont="1" applyFill="1" applyAlignment="1">
      <alignment horizontal="center" vertical="center" wrapText="1"/>
      <protection/>
    </xf>
    <xf numFmtId="0" fontId="17" fillId="0" borderId="0" xfId="99" applyFont="1" applyFill="1" applyAlignment="1">
      <alignment horizontal="center" vertical="center"/>
      <protection/>
    </xf>
    <xf numFmtId="20" fontId="17" fillId="0" borderId="0" xfId="99" applyNumberFormat="1" applyFont="1" applyFill="1" applyAlignment="1">
      <alignment horizontal="center" vertical="center"/>
      <protection/>
    </xf>
    <xf numFmtId="0" fontId="59" fillId="0" borderId="0" xfId="99" applyFont="1" applyFill="1" applyAlignment="1">
      <alignment horizontal="center" vertical="center" wrapText="1"/>
      <protection/>
    </xf>
    <xf numFmtId="0" fontId="5" fillId="34" borderId="10" xfId="149" applyFont="1" applyFill="1" applyBorder="1" applyAlignment="1" applyProtection="1">
      <alignment horizontal="center" vertical="center" textRotation="90" wrapText="1"/>
      <protection locked="0"/>
    </xf>
    <xf numFmtId="0" fontId="5" fillId="34" borderId="10" xfId="149" applyFont="1" applyFill="1" applyBorder="1" applyAlignment="1" applyProtection="1">
      <alignment horizontal="center" vertical="center" wrapText="1"/>
      <protection locked="0"/>
    </xf>
    <xf numFmtId="49" fontId="5" fillId="34" borderId="10" xfId="149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149" applyFont="1" applyFill="1" applyBorder="1" applyAlignment="1" applyProtection="1">
      <alignment horizontal="center" vertical="center" wrapText="1"/>
      <protection locked="0"/>
    </xf>
    <xf numFmtId="0" fontId="5" fillId="34" borderId="12" xfId="149" applyFont="1" applyFill="1" applyBorder="1" applyAlignment="1" applyProtection="1">
      <alignment horizontal="center" vertical="center" wrapText="1"/>
      <protection locked="0"/>
    </xf>
    <xf numFmtId="0" fontId="5" fillId="34" borderId="13" xfId="149" applyFont="1" applyFill="1" applyBorder="1" applyAlignment="1" applyProtection="1">
      <alignment horizontal="center" vertical="center" wrapText="1"/>
      <protection locked="0"/>
    </xf>
    <xf numFmtId="0" fontId="16" fillId="0" borderId="0" xfId="99" applyFont="1" applyFill="1" applyBorder="1" applyAlignment="1">
      <alignment horizontal="center" vertical="center" wrapText="1"/>
      <protection/>
    </xf>
  </cellXfs>
  <cellStyles count="1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10" xfId="44"/>
    <cellStyle name="Денежный 10 2" xfId="45"/>
    <cellStyle name="Денежный 10 2 2" xfId="46"/>
    <cellStyle name="Денежный 10 2 3" xfId="47"/>
    <cellStyle name="Денежный 10 2 3 2" xfId="48"/>
    <cellStyle name="Денежный 10 2 3 3" xfId="49"/>
    <cellStyle name="Денежный 10 2 3 3 2" xfId="50"/>
    <cellStyle name="Денежный 10 2 4" xfId="51"/>
    <cellStyle name="Денежный 10 3" xfId="52"/>
    <cellStyle name="Денежный 11 11" xfId="53"/>
    <cellStyle name="Денежный 11 2" xfId="54"/>
    <cellStyle name="Денежный 11 2 2" xfId="55"/>
    <cellStyle name="Денежный 11 9 2" xfId="56"/>
    <cellStyle name="Денежный 12" xfId="57"/>
    <cellStyle name="Денежный 12 12" xfId="58"/>
    <cellStyle name="Денежный 12 12 10" xfId="59"/>
    <cellStyle name="Денежный 12 12 2 4" xfId="60"/>
    <cellStyle name="Денежный 12 12 5" xfId="61"/>
    <cellStyle name="Денежный 12 2" xfId="62"/>
    <cellStyle name="Денежный 12 5" xfId="63"/>
    <cellStyle name="Денежный 17" xfId="64"/>
    <cellStyle name="Денежный 2" xfId="65"/>
    <cellStyle name="Денежный 2 10" xfId="66"/>
    <cellStyle name="Денежный 2 10 2" xfId="67"/>
    <cellStyle name="Денежный 2 11" xfId="68"/>
    <cellStyle name="Денежный 2 12" xfId="69"/>
    <cellStyle name="Денежный 2 13" xfId="70"/>
    <cellStyle name="Денежный 2 13 2" xfId="71"/>
    <cellStyle name="Денежный 2 17" xfId="72"/>
    <cellStyle name="Денежный 2 2" xfId="73"/>
    <cellStyle name="Денежный 2 24" xfId="74"/>
    <cellStyle name="Денежный 2 3" xfId="75"/>
    <cellStyle name="Денежный 2 3 9" xfId="76"/>
    <cellStyle name="Денежный 2 4" xfId="77"/>
    <cellStyle name="Денежный 2 5" xfId="78"/>
    <cellStyle name="Денежный 2 6" xfId="79"/>
    <cellStyle name="Денежный 2 7" xfId="80"/>
    <cellStyle name="Денежный 2 8" xfId="81"/>
    <cellStyle name="Денежный 2 9" xfId="82"/>
    <cellStyle name="Денежный 24" xfId="83"/>
    <cellStyle name="Денежный 24 2" xfId="84"/>
    <cellStyle name="Денежный 24 2 2" xfId="85"/>
    <cellStyle name="Денежный 24 3" xfId="86"/>
    <cellStyle name="Денежный 3" xfId="87"/>
    <cellStyle name="Денежный 3 2" xfId="88"/>
    <cellStyle name="Денежный 4" xfId="89"/>
    <cellStyle name="Денежный 6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Обычный 10 2" xfId="99"/>
    <cellStyle name="Обычный 11 12" xfId="100"/>
    <cellStyle name="Обычный 11 12 2" xfId="101"/>
    <cellStyle name="Обычный 11 2" xfId="102"/>
    <cellStyle name="Обычный 11 5" xfId="103"/>
    <cellStyle name="Обычный 12" xfId="104"/>
    <cellStyle name="Обычный 12 2 2" xfId="105"/>
    <cellStyle name="Обычный 14 2" xfId="106"/>
    <cellStyle name="Обычный 15 2" xfId="107"/>
    <cellStyle name="Обычный 2" xfId="108"/>
    <cellStyle name="Обычный 2 10" xfId="109"/>
    <cellStyle name="Обычный 2 11" xfId="110"/>
    <cellStyle name="Обычный 2 12" xfId="111"/>
    <cellStyle name="Обычный 2 13" xfId="112"/>
    <cellStyle name="Обычный 2 14 10" xfId="113"/>
    <cellStyle name="Обычный 2 14 2" xfId="114"/>
    <cellStyle name="Обычный 2 2" xfId="115"/>
    <cellStyle name="Обычный 2 2 10 2" xfId="116"/>
    <cellStyle name="Обычный 2 2 2" xfId="117"/>
    <cellStyle name="Обычный 2 2 2 2 2" xfId="118"/>
    <cellStyle name="Обычный 2 3" xfId="119"/>
    <cellStyle name="Обычный 2 3 2 3" xfId="120"/>
    <cellStyle name="Обычный 2 4" xfId="121"/>
    <cellStyle name="Обычный 2 5" xfId="122"/>
    <cellStyle name="Обычный 2 6" xfId="123"/>
    <cellStyle name="Обычный 2 7" xfId="124"/>
    <cellStyle name="Обычный 2 8" xfId="125"/>
    <cellStyle name="Обычный 2 9" xfId="126"/>
    <cellStyle name="Обычный 3 13" xfId="127"/>
    <cellStyle name="Обычный 3 13 2" xfId="128"/>
    <cellStyle name="Обычный 4 12" xfId="129"/>
    <cellStyle name="Обычный 4 5" xfId="130"/>
    <cellStyle name="Обычный 5" xfId="131"/>
    <cellStyle name="Обычный 5 2" xfId="132"/>
    <cellStyle name="Обычный 5 3" xfId="133"/>
    <cellStyle name="Обычный 5 4" xfId="134"/>
    <cellStyle name="Обычный 5_25_05_13" xfId="135"/>
    <cellStyle name="Обычный 6" xfId="136"/>
    <cellStyle name="Обычный 6 12" xfId="137"/>
    <cellStyle name="Обычный 9 2" xfId="138"/>
    <cellStyle name="Обычный_60-80" xfId="139"/>
    <cellStyle name="Обычный_База 2 2 2 2 2 2" xfId="140"/>
    <cellStyle name="Обычный_База 3" xfId="141"/>
    <cellStyle name="Обычный_Выездка технические1" xfId="142"/>
    <cellStyle name="Обычный_конкур1 11 2" xfId="143"/>
    <cellStyle name="Обычный_конкур1 2 2" xfId="144"/>
    <cellStyle name="Обычный_конкур1 2 3" xfId="145"/>
    <cellStyle name="Обычный_Лист Microsoft Excel" xfId="146"/>
    <cellStyle name="Обычный_Лист Microsoft Excel 10" xfId="147"/>
    <cellStyle name="Обычный_Лист Microsoft Excel 11" xfId="148"/>
    <cellStyle name="Обычный_Лист Microsoft Excel 2" xfId="149"/>
    <cellStyle name="Обычный_Лист Microsoft Excel 2 12" xfId="150"/>
    <cellStyle name="Обычный_Лист Microsoft Excel 4 2 2" xfId="151"/>
    <cellStyle name="Обычный_Орел 11" xfId="152"/>
    <cellStyle name="Обычный_Россия (В) юниоры 2" xfId="153"/>
    <cellStyle name="Плохой" xfId="154"/>
    <cellStyle name="Пояснение" xfId="155"/>
    <cellStyle name="Примечание" xfId="156"/>
    <cellStyle name="Percent" xfId="157"/>
    <cellStyle name="Связанная ячейка" xfId="158"/>
    <cellStyle name="Текст предупреждения" xfId="159"/>
    <cellStyle name="Comma" xfId="160"/>
    <cellStyle name="Comma [0]" xfId="161"/>
    <cellStyle name="Финансовый 2" xfId="162"/>
    <cellStyle name="Финансовый 3" xfId="163"/>
    <cellStyle name="Хороший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685800</xdr:colOff>
      <xdr:row>0</xdr:row>
      <xdr:rowOff>180975</xdr:rowOff>
    </xdr:from>
    <xdr:to>
      <xdr:col>10</xdr:col>
      <xdr:colOff>704850</xdr:colOff>
      <xdr:row>0</xdr:row>
      <xdr:rowOff>638175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180975"/>
          <a:ext cx="1676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838200</xdr:colOff>
      <xdr:row>0</xdr:row>
      <xdr:rowOff>714375</xdr:rowOff>
    </xdr:from>
    <xdr:to>
      <xdr:col>10</xdr:col>
      <xdr:colOff>685800</xdr:colOff>
      <xdr:row>2</xdr:row>
      <xdr:rowOff>114300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714375"/>
          <a:ext cx="150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104775</xdr:rowOff>
    </xdr:from>
    <xdr:to>
      <xdr:col>2</xdr:col>
      <xdr:colOff>514350</xdr:colOff>
      <xdr:row>2</xdr:row>
      <xdr:rowOff>28575</xdr:rowOff>
    </xdr:to>
    <xdr:pic>
      <xdr:nvPicPr>
        <xdr:cNvPr id="3" name="Picture 112" descr="FEI_Jump_WC_Gen_RGB_H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04775"/>
          <a:ext cx="11334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1</xdr:row>
      <xdr:rowOff>676275</xdr:rowOff>
    </xdr:from>
    <xdr:to>
      <xdr:col>14</xdr:col>
      <xdr:colOff>66675</xdr:colOff>
      <xdr:row>4</xdr:row>
      <xdr:rowOff>95250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676275"/>
          <a:ext cx="1247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247650</xdr:colOff>
      <xdr:row>1</xdr:row>
      <xdr:rowOff>161925</xdr:rowOff>
    </xdr:from>
    <xdr:to>
      <xdr:col>14</xdr:col>
      <xdr:colOff>238125</xdr:colOff>
      <xdr:row>1</xdr:row>
      <xdr:rowOff>619125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161925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76200</xdr:rowOff>
    </xdr:from>
    <xdr:to>
      <xdr:col>3</xdr:col>
      <xdr:colOff>581025</xdr:colOff>
      <xdr:row>4</xdr:row>
      <xdr:rowOff>57150</xdr:rowOff>
    </xdr:to>
    <xdr:pic>
      <xdr:nvPicPr>
        <xdr:cNvPr id="3" name="Picture 112" descr="FEI_Jump_WC_Gen_RGB_H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6200"/>
          <a:ext cx="11334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1</xdr:row>
      <xdr:rowOff>790575</xdr:rowOff>
    </xdr:from>
    <xdr:to>
      <xdr:col>14</xdr:col>
      <xdr:colOff>342900</xdr:colOff>
      <xdr:row>5</xdr:row>
      <xdr:rowOff>76200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790575"/>
          <a:ext cx="1304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400050</xdr:colOff>
      <xdr:row>1</xdr:row>
      <xdr:rowOff>133350</xdr:rowOff>
    </xdr:from>
    <xdr:to>
      <xdr:col>14</xdr:col>
      <xdr:colOff>238125</xdr:colOff>
      <xdr:row>1</xdr:row>
      <xdr:rowOff>638175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0" y="133350"/>
          <a:ext cx="1343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28575</xdr:rowOff>
    </xdr:from>
    <xdr:to>
      <xdr:col>3</xdr:col>
      <xdr:colOff>523875</xdr:colOff>
      <xdr:row>4</xdr:row>
      <xdr:rowOff>9525</xdr:rowOff>
    </xdr:to>
    <xdr:pic>
      <xdr:nvPicPr>
        <xdr:cNvPr id="3" name="Picture 112" descr="FEI_Jump_WC_Gen_RGB_H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28575"/>
          <a:ext cx="12192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BreakPreview" zoomScale="85" zoomScaleSheetLayoutView="85" zoomScalePageLayoutView="0" workbookViewId="0" topLeftCell="A13">
      <selection activeCell="G7" sqref="G7"/>
    </sheetView>
  </sheetViews>
  <sheetFormatPr defaultColWidth="9.140625" defaultRowHeight="12.75"/>
  <cols>
    <col min="1" max="1" width="5.140625" style="4" customWidth="1"/>
    <col min="2" max="2" width="5.7109375" style="4" customWidth="1"/>
    <col min="3" max="3" width="17.28125" style="2" customWidth="1"/>
    <col min="4" max="4" width="9.421875" style="11" customWidth="1"/>
    <col min="5" max="5" width="6.7109375" style="4" customWidth="1"/>
    <col min="6" max="6" width="30.8515625" style="2" customWidth="1"/>
    <col min="7" max="7" width="10.00390625" style="2" customWidth="1"/>
    <col min="8" max="8" width="17.00390625" style="10" customWidth="1"/>
    <col min="9" max="9" width="16.28125" style="10" customWidth="1"/>
    <col min="10" max="10" width="24.8515625" style="4" customWidth="1"/>
    <col min="11" max="11" width="14.421875" style="4" customWidth="1"/>
    <col min="12" max="16384" width="9.140625" style="2" customWidth="1"/>
  </cols>
  <sheetData>
    <row r="1" spans="1:11" ht="76.5" customHeight="1">
      <c r="A1" s="134" t="s">
        <v>181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s="5" customFormat="1" ht="19.5" customHeight="1">
      <c r="A2" s="135" t="s">
        <v>193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21.75" customHeight="1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s="8" customFormat="1" ht="15" customHeight="1">
      <c r="A4" s="59" t="s">
        <v>24</v>
      </c>
      <c r="B4" s="13"/>
      <c r="C4" s="13"/>
      <c r="D4" s="13"/>
      <c r="E4" s="13"/>
      <c r="F4" s="13"/>
      <c r="G4" s="6"/>
      <c r="H4" s="7"/>
      <c r="I4" s="7"/>
      <c r="J4" s="15"/>
      <c r="K4" s="133" t="s">
        <v>83</v>
      </c>
    </row>
    <row r="5" spans="1:11" s="9" customFormat="1" ht="72.75" customHeight="1">
      <c r="A5" s="37" t="s">
        <v>2</v>
      </c>
      <c r="B5" s="37" t="s">
        <v>3</v>
      </c>
      <c r="C5" s="36" t="s">
        <v>4</v>
      </c>
      <c r="D5" s="38" t="s">
        <v>5</v>
      </c>
      <c r="E5" s="37" t="s">
        <v>6</v>
      </c>
      <c r="F5" s="36" t="s">
        <v>7</v>
      </c>
      <c r="G5" s="36" t="s">
        <v>5</v>
      </c>
      <c r="H5" s="36" t="s">
        <v>8</v>
      </c>
      <c r="I5" s="36" t="s">
        <v>9</v>
      </c>
      <c r="J5" s="36" t="s">
        <v>10</v>
      </c>
      <c r="K5" s="36" t="s">
        <v>11</v>
      </c>
    </row>
    <row r="6" spans="1:11" ht="37.5" customHeight="1">
      <c r="A6" s="3">
        <v>1</v>
      </c>
      <c r="B6" s="3">
        <v>1</v>
      </c>
      <c r="C6" s="115" t="s">
        <v>182</v>
      </c>
      <c r="D6" s="116" t="s">
        <v>183</v>
      </c>
      <c r="E6" s="117">
        <v>2</v>
      </c>
      <c r="F6" s="87" t="s">
        <v>184</v>
      </c>
      <c r="G6" s="64" t="s">
        <v>185</v>
      </c>
      <c r="H6" s="66" t="s">
        <v>186</v>
      </c>
      <c r="I6" s="92" t="s">
        <v>187</v>
      </c>
      <c r="J6" s="66" t="s">
        <v>188</v>
      </c>
      <c r="K6" s="12" t="s">
        <v>198</v>
      </c>
    </row>
    <row r="7" spans="1:16" ht="37.5" customHeight="1">
      <c r="A7" s="3">
        <v>2</v>
      </c>
      <c r="B7" s="3">
        <v>2</v>
      </c>
      <c r="C7" s="77" t="s">
        <v>62</v>
      </c>
      <c r="D7" s="78" t="s">
        <v>63</v>
      </c>
      <c r="E7" s="65">
        <v>2</v>
      </c>
      <c r="F7" s="79" t="s">
        <v>103</v>
      </c>
      <c r="G7" s="69" t="s">
        <v>104</v>
      </c>
      <c r="H7" s="65" t="s">
        <v>23</v>
      </c>
      <c r="I7" s="66" t="s">
        <v>22</v>
      </c>
      <c r="J7" s="80" t="s">
        <v>105</v>
      </c>
      <c r="K7" s="12" t="s">
        <v>191</v>
      </c>
      <c r="L7" s="34"/>
      <c r="M7" s="34"/>
      <c r="N7" s="34"/>
      <c r="O7" s="34"/>
      <c r="P7" s="34"/>
    </row>
    <row r="8" spans="1:11" ht="37.5" customHeight="1">
      <c r="A8" s="3">
        <v>3</v>
      </c>
      <c r="B8" s="3">
        <v>3</v>
      </c>
      <c r="C8" s="63" t="s">
        <v>128</v>
      </c>
      <c r="D8" s="78" t="s">
        <v>129</v>
      </c>
      <c r="E8" s="65">
        <v>3</v>
      </c>
      <c r="F8" s="68" t="s">
        <v>130</v>
      </c>
      <c r="G8" s="91" t="s">
        <v>131</v>
      </c>
      <c r="H8" s="92" t="s">
        <v>22</v>
      </c>
      <c r="I8" s="92" t="s">
        <v>22</v>
      </c>
      <c r="J8" s="80" t="s">
        <v>105</v>
      </c>
      <c r="K8" s="12" t="s">
        <v>191</v>
      </c>
    </row>
    <row r="9" spans="1:11" ht="37.5" customHeight="1">
      <c r="A9" s="3">
        <v>4</v>
      </c>
      <c r="B9" s="3">
        <v>6</v>
      </c>
      <c r="C9" s="77" t="s">
        <v>132</v>
      </c>
      <c r="D9" s="78" t="s">
        <v>133</v>
      </c>
      <c r="E9" s="65">
        <v>2</v>
      </c>
      <c r="F9" s="93" t="s">
        <v>134</v>
      </c>
      <c r="G9" s="94" t="s">
        <v>135</v>
      </c>
      <c r="H9" s="95" t="s">
        <v>17</v>
      </c>
      <c r="I9" s="66" t="s">
        <v>18</v>
      </c>
      <c r="J9" s="67" t="s">
        <v>95</v>
      </c>
      <c r="K9" s="12" t="s">
        <v>198</v>
      </c>
    </row>
    <row r="10" spans="1:11" ht="37.5" customHeight="1">
      <c r="A10" s="3">
        <v>5</v>
      </c>
      <c r="B10" s="3">
        <v>7</v>
      </c>
      <c r="C10" s="77" t="s">
        <v>106</v>
      </c>
      <c r="D10" s="78" t="s">
        <v>107</v>
      </c>
      <c r="E10" s="65">
        <v>2</v>
      </c>
      <c r="F10" s="96" t="s">
        <v>136</v>
      </c>
      <c r="G10" s="97" t="s">
        <v>137</v>
      </c>
      <c r="H10" s="98" t="s">
        <v>138</v>
      </c>
      <c r="I10" s="66" t="s">
        <v>111</v>
      </c>
      <c r="J10" s="86" t="s">
        <v>112</v>
      </c>
      <c r="K10" s="12" t="s">
        <v>191</v>
      </c>
    </row>
    <row r="11" spans="1:11" ht="37.5" customHeight="1">
      <c r="A11" s="3">
        <v>6</v>
      </c>
      <c r="B11" s="3">
        <v>8</v>
      </c>
      <c r="C11" s="81" t="s">
        <v>106</v>
      </c>
      <c r="D11" s="64" t="s">
        <v>107</v>
      </c>
      <c r="E11" s="82">
        <v>2</v>
      </c>
      <c r="F11" s="83" t="s">
        <v>108</v>
      </c>
      <c r="G11" s="84" t="s">
        <v>109</v>
      </c>
      <c r="H11" s="85" t="s">
        <v>110</v>
      </c>
      <c r="I11" s="82" t="s">
        <v>111</v>
      </c>
      <c r="J11" s="86" t="s">
        <v>112</v>
      </c>
      <c r="K11" s="12" t="s">
        <v>191</v>
      </c>
    </row>
    <row r="12" spans="1:12" ht="37.5" customHeight="1">
      <c r="A12" s="3">
        <v>7</v>
      </c>
      <c r="B12" s="3">
        <v>9</v>
      </c>
      <c r="C12" s="70" t="s">
        <v>96</v>
      </c>
      <c r="D12" s="71" t="s">
        <v>97</v>
      </c>
      <c r="E12" s="72">
        <v>2</v>
      </c>
      <c r="F12" s="73" t="s">
        <v>98</v>
      </c>
      <c r="G12" s="64" t="s">
        <v>99</v>
      </c>
      <c r="H12" s="74" t="s">
        <v>100</v>
      </c>
      <c r="I12" s="75" t="s">
        <v>101</v>
      </c>
      <c r="J12" s="76" t="s">
        <v>102</v>
      </c>
      <c r="K12" s="12" t="s">
        <v>191</v>
      </c>
      <c r="L12" s="4"/>
    </row>
    <row r="13" spans="1:11" ht="37.5" customHeight="1">
      <c r="A13" s="3">
        <v>8</v>
      </c>
      <c r="B13" s="3">
        <v>10</v>
      </c>
      <c r="C13" s="99" t="s">
        <v>139</v>
      </c>
      <c r="D13" s="100" t="s">
        <v>140</v>
      </c>
      <c r="E13" s="100" t="s">
        <v>141</v>
      </c>
      <c r="F13" s="90" t="s">
        <v>142</v>
      </c>
      <c r="G13" s="101" t="s">
        <v>143</v>
      </c>
      <c r="H13" s="102" t="s">
        <v>144</v>
      </c>
      <c r="I13" s="66" t="s">
        <v>145</v>
      </c>
      <c r="J13" s="66" t="s">
        <v>146</v>
      </c>
      <c r="K13" s="12" t="s">
        <v>191</v>
      </c>
    </row>
    <row r="14" spans="1:12" ht="37.5" customHeight="1">
      <c r="A14" s="3">
        <v>9</v>
      </c>
      <c r="B14" s="3">
        <v>11</v>
      </c>
      <c r="C14" s="103" t="s">
        <v>147</v>
      </c>
      <c r="D14" s="104" t="s">
        <v>148</v>
      </c>
      <c r="E14" s="105" t="s">
        <v>14</v>
      </c>
      <c r="F14" s="90" t="s">
        <v>149</v>
      </c>
      <c r="G14" s="69" t="s">
        <v>150</v>
      </c>
      <c r="H14" s="66" t="s">
        <v>151</v>
      </c>
      <c r="I14" s="106" t="s">
        <v>26</v>
      </c>
      <c r="J14" s="76" t="s">
        <v>123</v>
      </c>
      <c r="K14" s="12" t="s">
        <v>191</v>
      </c>
      <c r="L14" s="4"/>
    </row>
    <row r="15" spans="1:12" ht="37.5" customHeight="1">
      <c r="A15" s="3">
        <v>10</v>
      </c>
      <c r="B15" s="3">
        <v>12</v>
      </c>
      <c r="C15" s="107" t="s">
        <v>152</v>
      </c>
      <c r="D15" s="108" t="s">
        <v>153</v>
      </c>
      <c r="E15" s="109">
        <v>2</v>
      </c>
      <c r="F15" s="110" t="s">
        <v>154</v>
      </c>
      <c r="G15" s="84" t="s">
        <v>155</v>
      </c>
      <c r="H15" s="111" t="s">
        <v>156</v>
      </c>
      <c r="I15" s="75" t="s">
        <v>111</v>
      </c>
      <c r="J15" s="66" t="s">
        <v>157</v>
      </c>
      <c r="K15" s="12" t="s">
        <v>191</v>
      </c>
      <c r="L15" s="4"/>
    </row>
    <row r="16" spans="1:11" ht="37.5" customHeight="1">
      <c r="A16" s="3">
        <v>11</v>
      </c>
      <c r="B16" s="3">
        <v>13</v>
      </c>
      <c r="C16" s="77" t="s">
        <v>113</v>
      </c>
      <c r="D16" s="78" t="s">
        <v>114</v>
      </c>
      <c r="E16" s="65">
        <v>2</v>
      </c>
      <c r="F16" s="87" t="s">
        <v>115</v>
      </c>
      <c r="G16" s="69" t="s">
        <v>30</v>
      </c>
      <c r="H16" s="65" t="s">
        <v>31</v>
      </c>
      <c r="I16" s="66" t="s">
        <v>116</v>
      </c>
      <c r="J16" s="80" t="s">
        <v>117</v>
      </c>
      <c r="K16" s="12" t="s">
        <v>191</v>
      </c>
    </row>
    <row r="17" spans="1:11" ht="37.5" customHeight="1">
      <c r="A17" s="3">
        <v>12</v>
      </c>
      <c r="B17" s="3">
        <v>17</v>
      </c>
      <c r="C17" s="77" t="s">
        <v>32</v>
      </c>
      <c r="D17" s="78" t="s">
        <v>44</v>
      </c>
      <c r="E17" s="65" t="s">
        <v>12</v>
      </c>
      <c r="F17" s="87" t="s">
        <v>158</v>
      </c>
      <c r="G17" s="64" t="s">
        <v>159</v>
      </c>
      <c r="H17" s="92" t="s">
        <v>160</v>
      </c>
      <c r="I17" s="66" t="s">
        <v>0</v>
      </c>
      <c r="J17" s="66" t="s">
        <v>157</v>
      </c>
      <c r="K17" s="12" t="s">
        <v>191</v>
      </c>
    </row>
    <row r="18" spans="1:12" ht="37.5" customHeight="1">
      <c r="A18" s="3">
        <v>13</v>
      </c>
      <c r="B18" s="3">
        <v>18</v>
      </c>
      <c r="C18" s="88" t="s">
        <v>19</v>
      </c>
      <c r="D18" s="89" t="s">
        <v>20</v>
      </c>
      <c r="E18" s="67">
        <v>1</v>
      </c>
      <c r="F18" s="87" t="s">
        <v>118</v>
      </c>
      <c r="G18" s="64" t="s">
        <v>119</v>
      </c>
      <c r="H18" s="66" t="s">
        <v>21</v>
      </c>
      <c r="I18" s="66" t="s">
        <v>13</v>
      </c>
      <c r="J18" s="66" t="s">
        <v>120</v>
      </c>
      <c r="K18" s="12" t="s">
        <v>191</v>
      </c>
      <c r="L18" s="4"/>
    </row>
    <row r="19" spans="1:12" ht="37.5" customHeight="1">
      <c r="A19" s="3">
        <v>14</v>
      </c>
      <c r="B19" s="3">
        <v>20</v>
      </c>
      <c r="C19" s="63" t="s">
        <v>161</v>
      </c>
      <c r="D19" s="64" t="s">
        <v>162</v>
      </c>
      <c r="E19" s="67">
        <v>3</v>
      </c>
      <c r="F19" s="87" t="s">
        <v>163</v>
      </c>
      <c r="G19" s="69" t="s">
        <v>164</v>
      </c>
      <c r="H19" s="92" t="s">
        <v>17</v>
      </c>
      <c r="I19" s="66" t="s">
        <v>18</v>
      </c>
      <c r="J19" s="67" t="s">
        <v>95</v>
      </c>
      <c r="K19" s="12" t="s">
        <v>191</v>
      </c>
      <c r="L19" s="4"/>
    </row>
    <row r="20" spans="1:11" ht="37.5" customHeight="1">
      <c r="A20" s="3">
        <v>15</v>
      </c>
      <c r="B20" s="3">
        <v>21</v>
      </c>
      <c r="C20" s="63" t="s">
        <v>64</v>
      </c>
      <c r="D20" s="64" t="s">
        <v>25</v>
      </c>
      <c r="E20" s="67">
        <v>2</v>
      </c>
      <c r="F20" s="90" t="s">
        <v>121</v>
      </c>
      <c r="G20" s="69" t="s">
        <v>65</v>
      </c>
      <c r="H20" s="66" t="s">
        <v>27</v>
      </c>
      <c r="I20" s="66" t="s">
        <v>26</v>
      </c>
      <c r="J20" s="76" t="s">
        <v>123</v>
      </c>
      <c r="K20" s="12" t="s">
        <v>191</v>
      </c>
    </row>
    <row r="21" spans="1:11" ht="37.5" customHeight="1">
      <c r="A21" s="3">
        <v>16</v>
      </c>
      <c r="B21" s="3">
        <v>22</v>
      </c>
      <c r="C21" s="63" t="s">
        <v>64</v>
      </c>
      <c r="D21" s="64" t="s">
        <v>25</v>
      </c>
      <c r="E21" s="67">
        <v>2</v>
      </c>
      <c r="F21" s="68" t="s">
        <v>165</v>
      </c>
      <c r="G21" s="89" t="s">
        <v>166</v>
      </c>
      <c r="H21" s="92" t="s">
        <v>167</v>
      </c>
      <c r="I21" s="66" t="s">
        <v>26</v>
      </c>
      <c r="J21" s="76" t="s">
        <v>123</v>
      </c>
      <c r="K21" s="12" t="s">
        <v>191</v>
      </c>
    </row>
    <row r="22" spans="1:11" ht="37.5" customHeight="1">
      <c r="A22" s="3">
        <v>17</v>
      </c>
      <c r="B22" s="3">
        <v>26</v>
      </c>
      <c r="C22" s="77" t="s">
        <v>67</v>
      </c>
      <c r="D22" s="78" t="s">
        <v>60</v>
      </c>
      <c r="E22" s="65">
        <v>2</v>
      </c>
      <c r="F22" s="87" t="s">
        <v>168</v>
      </c>
      <c r="G22" s="69" t="s">
        <v>33</v>
      </c>
      <c r="H22" s="65" t="s">
        <v>61</v>
      </c>
      <c r="I22" s="66" t="s">
        <v>169</v>
      </c>
      <c r="J22" s="66" t="s">
        <v>170</v>
      </c>
      <c r="K22" s="12" t="s">
        <v>191</v>
      </c>
    </row>
    <row r="23" spans="1:11" ht="37.5" customHeight="1">
      <c r="A23" s="3">
        <v>18</v>
      </c>
      <c r="B23" s="3">
        <v>27</v>
      </c>
      <c r="C23" s="77" t="s">
        <v>28</v>
      </c>
      <c r="D23" s="78" t="s">
        <v>66</v>
      </c>
      <c r="E23" s="65" t="s">
        <v>14</v>
      </c>
      <c r="F23" s="68" t="s">
        <v>43</v>
      </c>
      <c r="G23" s="69" t="s">
        <v>42</v>
      </c>
      <c r="H23" s="65" t="s">
        <v>29</v>
      </c>
      <c r="I23" s="66" t="s">
        <v>126</v>
      </c>
      <c r="J23" s="80" t="s">
        <v>117</v>
      </c>
      <c r="K23" s="12" t="s">
        <v>191</v>
      </c>
    </row>
    <row r="24" spans="1:16" s="1" customFormat="1" ht="37.5" customHeight="1">
      <c r="A24" s="3">
        <v>19</v>
      </c>
      <c r="B24" s="3">
        <v>29</v>
      </c>
      <c r="C24" s="63" t="s">
        <v>124</v>
      </c>
      <c r="D24" s="64" t="s">
        <v>171</v>
      </c>
      <c r="E24" s="92">
        <v>2</v>
      </c>
      <c r="F24" s="68" t="s">
        <v>172</v>
      </c>
      <c r="G24" s="69" t="s">
        <v>173</v>
      </c>
      <c r="H24" s="66" t="s">
        <v>125</v>
      </c>
      <c r="I24" s="66" t="s">
        <v>126</v>
      </c>
      <c r="J24" s="66" t="s">
        <v>127</v>
      </c>
      <c r="K24" s="12" t="s">
        <v>191</v>
      </c>
      <c r="L24" s="2"/>
      <c r="M24" s="2"/>
      <c r="N24" s="2"/>
      <c r="O24" s="2"/>
      <c r="P24" s="2"/>
    </row>
    <row r="25" spans="1:11" ht="37.5" customHeight="1">
      <c r="A25" s="3">
        <v>20</v>
      </c>
      <c r="B25" s="3">
        <v>30</v>
      </c>
      <c r="C25" s="96" t="s">
        <v>174</v>
      </c>
      <c r="D25" s="89" t="s">
        <v>175</v>
      </c>
      <c r="E25" s="112">
        <v>2</v>
      </c>
      <c r="F25" s="68" t="s">
        <v>176</v>
      </c>
      <c r="G25" s="100" t="s">
        <v>177</v>
      </c>
      <c r="H25" s="113" t="s">
        <v>178</v>
      </c>
      <c r="I25" s="66" t="s">
        <v>179</v>
      </c>
      <c r="J25" s="114" t="s">
        <v>180</v>
      </c>
      <c r="K25" s="12" t="s">
        <v>191</v>
      </c>
    </row>
    <row r="26" spans="3:8" ht="26.25" customHeight="1">
      <c r="C26" s="14"/>
      <c r="D26" s="14"/>
      <c r="E26" s="14"/>
      <c r="F26" s="14"/>
      <c r="G26" s="14"/>
      <c r="H26" s="14"/>
    </row>
    <row r="27" spans="3:9" ht="24.75" customHeight="1">
      <c r="C27" s="16" t="s">
        <v>15</v>
      </c>
      <c r="D27" s="16"/>
      <c r="E27" s="16"/>
      <c r="F27" s="16"/>
      <c r="G27" s="23"/>
      <c r="H27" s="14" t="s">
        <v>84</v>
      </c>
      <c r="I27" s="23"/>
    </row>
    <row r="28" spans="3:9" ht="11.25" customHeight="1">
      <c r="C28" s="16"/>
      <c r="D28" s="16"/>
      <c r="E28" s="16"/>
      <c r="F28" s="16"/>
      <c r="G28" s="23"/>
      <c r="H28" s="14"/>
      <c r="I28" s="23"/>
    </row>
    <row r="29" spans="3:9" ht="24.75" customHeight="1">
      <c r="C29" s="16" t="s">
        <v>16</v>
      </c>
      <c r="D29" s="16"/>
      <c r="E29" s="16"/>
      <c r="F29" s="16"/>
      <c r="G29" s="23"/>
      <c r="H29" s="14" t="s">
        <v>85</v>
      </c>
      <c r="I29" s="23"/>
    </row>
    <row r="31" spans="3:9" ht="24.75" customHeight="1">
      <c r="C31" s="16" t="s">
        <v>189</v>
      </c>
      <c r="D31" s="16"/>
      <c r="E31" s="16"/>
      <c r="F31" s="16"/>
      <c r="G31" s="23"/>
      <c r="H31" s="14" t="s">
        <v>190</v>
      </c>
      <c r="I31" s="23"/>
    </row>
  </sheetData>
  <sheetProtection/>
  <protectedRanges>
    <protectedRange sqref="J19" name="Диапазон1_3_1_1_3_11_1_1_3_1_3_1_1_1_1_4_2_2_2_2"/>
  </protectedRanges>
  <autoFilter ref="A5:K24"/>
  <mergeCells count="3">
    <mergeCell ref="A1:K1"/>
    <mergeCell ref="A2:K2"/>
    <mergeCell ref="A3:K3"/>
  </mergeCells>
  <printOptions/>
  <pageMargins left="0" right="0" top="0" bottom="0" header="0.5118110236220472" footer="0.5118110236220472"/>
  <pageSetup fitToHeight="6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view="pageBreakPreview" zoomScale="75" zoomScaleSheetLayoutView="75" zoomScalePageLayoutView="0" workbookViewId="0" topLeftCell="A2">
      <selection activeCell="A6" sqref="A6:O6"/>
    </sheetView>
  </sheetViews>
  <sheetFormatPr defaultColWidth="9.140625" defaultRowHeight="12.75"/>
  <cols>
    <col min="1" max="1" width="4.140625" style="24" customWidth="1"/>
    <col min="2" max="2" width="6.00390625" style="57" customWidth="1"/>
    <col min="3" max="3" width="6.140625" style="24" hidden="1" customWidth="1"/>
    <col min="4" max="4" width="22.140625" style="16" customWidth="1"/>
    <col min="5" max="5" width="8.140625" style="16" customWidth="1"/>
    <col min="6" max="6" width="5.8515625" style="16" customWidth="1"/>
    <col min="7" max="7" width="32.28125" style="16" customWidth="1"/>
    <col min="8" max="8" width="8.8515625" style="16" customWidth="1"/>
    <col min="9" max="9" width="15.421875" style="23" customWidth="1"/>
    <col min="10" max="10" width="14.7109375" style="23" hidden="1" customWidth="1"/>
    <col min="11" max="11" width="22.00390625" style="4" customWidth="1"/>
    <col min="12" max="12" width="7.140625" style="4" customWidth="1"/>
    <col min="13" max="13" width="8.140625" style="24" customWidth="1"/>
    <col min="14" max="14" width="8.28125" style="32" customWidth="1"/>
    <col min="15" max="15" width="7.7109375" style="16" customWidth="1"/>
    <col min="16" max="16384" width="9.140625" style="16" customWidth="1"/>
  </cols>
  <sheetData>
    <row r="1" spans="1:14" ht="30.75" customHeight="1" hidden="1">
      <c r="A1" s="25" t="s">
        <v>34</v>
      </c>
      <c r="B1" s="52"/>
      <c r="C1" s="26"/>
      <c r="D1" s="27"/>
      <c r="E1" s="26" t="s">
        <v>35</v>
      </c>
      <c r="F1" s="27"/>
      <c r="G1" s="27"/>
      <c r="H1" s="26" t="s">
        <v>36</v>
      </c>
      <c r="I1" s="27"/>
      <c r="J1" s="27"/>
      <c r="K1" s="27"/>
      <c r="L1" s="28" t="s">
        <v>41</v>
      </c>
      <c r="M1" s="28" t="s">
        <v>48</v>
      </c>
      <c r="N1" s="29" t="s">
        <v>49</v>
      </c>
    </row>
    <row r="2" spans="1:15" ht="64.5" customHeight="1">
      <c r="A2" s="137" t="s">
        <v>181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s="17" customFormat="1" ht="14.25" customHeight="1">
      <c r="A3" s="135" t="s">
        <v>193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5" s="30" customFormat="1" ht="12.75">
      <c r="A4" s="138" t="s">
        <v>68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</row>
    <row r="5" spans="1:15" s="30" customFormat="1" ht="12.75">
      <c r="A5" s="139" t="s">
        <v>79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</row>
    <row r="6" spans="1:15" s="30" customFormat="1" ht="12.75">
      <c r="A6" s="139" t="s">
        <v>196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7" spans="1:15" ht="18" customHeight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15" s="20" customFormat="1" ht="15" customHeight="1">
      <c r="A8" s="59" t="s">
        <v>24</v>
      </c>
      <c r="B8" s="13"/>
      <c r="C8" s="13"/>
      <c r="D8" s="13"/>
      <c r="E8" s="13"/>
      <c r="F8" s="13"/>
      <c r="G8" s="13"/>
      <c r="H8" s="18"/>
      <c r="I8" s="18"/>
      <c r="J8" s="19"/>
      <c r="M8" s="31"/>
      <c r="N8" s="35"/>
      <c r="O8" s="60" t="s">
        <v>83</v>
      </c>
    </row>
    <row r="9" spans="1:15" ht="15" customHeight="1">
      <c r="A9" s="141" t="s">
        <v>192</v>
      </c>
      <c r="B9" s="141" t="s">
        <v>3</v>
      </c>
      <c r="C9" s="141" t="s">
        <v>37</v>
      </c>
      <c r="D9" s="142" t="s">
        <v>4</v>
      </c>
      <c r="E9" s="143" t="s">
        <v>5</v>
      </c>
      <c r="F9" s="141" t="s">
        <v>6</v>
      </c>
      <c r="G9" s="142" t="s">
        <v>7</v>
      </c>
      <c r="H9" s="142" t="s">
        <v>5</v>
      </c>
      <c r="I9" s="144" t="s">
        <v>8</v>
      </c>
      <c r="J9" s="36" t="s">
        <v>9</v>
      </c>
      <c r="K9" s="142" t="s">
        <v>10</v>
      </c>
      <c r="L9" s="142" t="s">
        <v>38</v>
      </c>
      <c r="M9" s="142"/>
      <c r="N9" s="142"/>
      <c r="O9" s="142"/>
    </row>
    <row r="10" spans="1:15" ht="15.75" customHeight="1">
      <c r="A10" s="141"/>
      <c r="B10" s="141"/>
      <c r="C10" s="141"/>
      <c r="D10" s="142"/>
      <c r="E10" s="143"/>
      <c r="F10" s="141"/>
      <c r="G10" s="142"/>
      <c r="H10" s="142"/>
      <c r="I10" s="144"/>
      <c r="J10" s="36"/>
      <c r="K10" s="142"/>
      <c r="L10" s="53" t="s">
        <v>69</v>
      </c>
      <c r="M10" s="145" t="s">
        <v>70</v>
      </c>
      <c r="N10" s="145"/>
      <c r="O10" s="146" t="s">
        <v>71</v>
      </c>
    </row>
    <row r="11" spans="1:15" ht="17.25" customHeight="1">
      <c r="A11" s="141"/>
      <c r="B11" s="141"/>
      <c r="C11" s="141"/>
      <c r="D11" s="142"/>
      <c r="E11" s="143"/>
      <c r="F11" s="141"/>
      <c r="G11" s="142"/>
      <c r="H11" s="142"/>
      <c r="I11" s="144"/>
      <c r="J11" s="36"/>
      <c r="K11" s="142"/>
      <c r="L11" s="36" t="s">
        <v>39</v>
      </c>
      <c r="M11" s="36" t="s">
        <v>39</v>
      </c>
      <c r="N11" s="36" t="s">
        <v>40</v>
      </c>
      <c r="O11" s="145"/>
    </row>
    <row r="12" spans="1:15" s="22" customFormat="1" ht="45.75" customHeight="1">
      <c r="A12" s="54">
        <v>1</v>
      </c>
      <c r="B12" s="55">
        <v>21</v>
      </c>
      <c r="C12" s="3"/>
      <c r="D12" s="63" t="s">
        <v>64</v>
      </c>
      <c r="E12" s="64" t="s">
        <v>25</v>
      </c>
      <c r="F12" s="67">
        <v>2</v>
      </c>
      <c r="G12" s="90" t="s">
        <v>121</v>
      </c>
      <c r="H12" s="69" t="s">
        <v>65</v>
      </c>
      <c r="I12" s="66" t="s">
        <v>27</v>
      </c>
      <c r="J12" s="66" t="s">
        <v>122</v>
      </c>
      <c r="K12" s="76" t="s">
        <v>123</v>
      </c>
      <c r="L12" s="54">
        <v>0</v>
      </c>
      <c r="M12" s="54">
        <v>0</v>
      </c>
      <c r="N12" s="56">
        <v>58.35</v>
      </c>
      <c r="O12" s="54">
        <f>L12+M12</f>
        <v>0</v>
      </c>
    </row>
    <row r="13" spans="1:15" s="22" customFormat="1" ht="45.75" customHeight="1">
      <c r="A13" s="54">
        <v>2</v>
      </c>
      <c r="B13" s="55">
        <v>2</v>
      </c>
      <c r="C13" s="3"/>
      <c r="D13" s="77" t="s">
        <v>62</v>
      </c>
      <c r="E13" s="78" t="s">
        <v>63</v>
      </c>
      <c r="F13" s="65">
        <v>2</v>
      </c>
      <c r="G13" s="79" t="s">
        <v>103</v>
      </c>
      <c r="H13" s="69" t="s">
        <v>104</v>
      </c>
      <c r="I13" s="65" t="s">
        <v>23</v>
      </c>
      <c r="J13" s="66" t="s">
        <v>22</v>
      </c>
      <c r="K13" s="80" t="s">
        <v>105</v>
      </c>
      <c r="L13" s="54">
        <v>4</v>
      </c>
      <c r="M13" s="54">
        <v>0</v>
      </c>
      <c r="N13" s="56">
        <v>54.41</v>
      </c>
      <c r="O13" s="54">
        <f>L13+M13</f>
        <v>4</v>
      </c>
    </row>
    <row r="14" spans="1:15" s="22" customFormat="1" ht="45.75" customHeight="1">
      <c r="A14" s="54">
        <v>3</v>
      </c>
      <c r="B14" s="55">
        <v>18</v>
      </c>
      <c r="C14" s="3"/>
      <c r="D14" s="88" t="s">
        <v>19</v>
      </c>
      <c r="E14" s="89" t="s">
        <v>20</v>
      </c>
      <c r="F14" s="67">
        <v>1</v>
      </c>
      <c r="G14" s="87" t="s">
        <v>118</v>
      </c>
      <c r="H14" s="64" t="s">
        <v>119</v>
      </c>
      <c r="I14" s="66" t="s">
        <v>21</v>
      </c>
      <c r="J14" s="66" t="s">
        <v>13</v>
      </c>
      <c r="K14" s="66" t="s">
        <v>120</v>
      </c>
      <c r="L14" s="54">
        <v>0</v>
      </c>
      <c r="M14" s="54">
        <v>8</v>
      </c>
      <c r="N14" s="56">
        <v>51.04</v>
      </c>
      <c r="O14" s="54">
        <f>L14+M14</f>
        <v>8</v>
      </c>
    </row>
    <row r="15" spans="1:15" s="22" customFormat="1" ht="45.75" customHeight="1">
      <c r="A15" s="54">
        <v>4</v>
      </c>
      <c r="B15" s="55">
        <v>8</v>
      </c>
      <c r="C15" s="3"/>
      <c r="D15" s="81" t="s">
        <v>106</v>
      </c>
      <c r="E15" s="64" t="s">
        <v>107</v>
      </c>
      <c r="F15" s="82">
        <v>2</v>
      </c>
      <c r="G15" s="83" t="s">
        <v>108</v>
      </c>
      <c r="H15" s="84" t="s">
        <v>109</v>
      </c>
      <c r="I15" s="85" t="s">
        <v>110</v>
      </c>
      <c r="J15" s="82" t="s">
        <v>111</v>
      </c>
      <c r="K15" s="86" t="s">
        <v>112</v>
      </c>
      <c r="L15" s="54">
        <v>4</v>
      </c>
      <c r="M15" s="54">
        <v>12</v>
      </c>
      <c r="N15" s="56">
        <v>59.27</v>
      </c>
      <c r="O15" s="54">
        <f>L15+M15</f>
        <v>16</v>
      </c>
    </row>
    <row r="16" spans="1:15" s="22" customFormat="1" ht="45.75" customHeight="1">
      <c r="A16" s="54">
        <v>5</v>
      </c>
      <c r="B16" s="55">
        <v>9</v>
      </c>
      <c r="C16" s="3"/>
      <c r="D16" s="70" t="s">
        <v>96</v>
      </c>
      <c r="E16" s="71" t="s">
        <v>97</v>
      </c>
      <c r="F16" s="72">
        <v>2</v>
      </c>
      <c r="G16" s="73" t="s">
        <v>98</v>
      </c>
      <c r="H16" s="64" t="s">
        <v>99</v>
      </c>
      <c r="I16" s="74" t="s">
        <v>100</v>
      </c>
      <c r="J16" s="75" t="s">
        <v>101</v>
      </c>
      <c r="K16" s="76" t="s">
        <v>102</v>
      </c>
      <c r="L16" s="54">
        <v>16</v>
      </c>
      <c r="M16" s="54">
        <v>4</v>
      </c>
      <c r="N16" s="56">
        <v>59.1</v>
      </c>
      <c r="O16" s="54">
        <f>L16+M16</f>
        <v>20</v>
      </c>
    </row>
    <row r="17" ht="31.5" customHeight="1"/>
    <row r="18" spans="1:20" s="23" customFormat="1" ht="12.75">
      <c r="A18" s="24"/>
      <c r="B18" s="57"/>
      <c r="C18" s="24"/>
      <c r="D18" s="16" t="s">
        <v>15</v>
      </c>
      <c r="E18" s="16"/>
      <c r="F18" s="16"/>
      <c r="G18" s="16"/>
      <c r="I18" s="14" t="s">
        <v>84</v>
      </c>
      <c r="K18" s="4"/>
      <c r="L18" s="4"/>
      <c r="M18" s="24"/>
      <c r="N18" s="32"/>
      <c r="O18" s="16"/>
      <c r="P18" s="16"/>
      <c r="Q18" s="16"/>
      <c r="R18" s="16"/>
      <c r="S18" s="16"/>
      <c r="T18" s="16"/>
    </row>
    <row r="19" spans="1:20" s="23" customFormat="1" ht="27.75" customHeight="1">
      <c r="A19" s="24"/>
      <c r="B19" s="57"/>
      <c r="C19" s="24"/>
      <c r="D19" s="16"/>
      <c r="E19" s="16"/>
      <c r="F19" s="16"/>
      <c r="G19" s="16"/>
      <c r="I19" s="14"/>
      <c r="K19" s="4"/>
      <c r="L19" s="4"/>
      <c r="M19" s="24"/>
      <c r="N19" s="32"/>
      <c r="O19" s="16"/>
      <c r="P19" s="16"/>
      <c r="Q19" s="16"/>
      <c r="R19" s="16"/>
      <c r="S19" s="16"/>
      <c r="T19" s="16"/>
    </row>
    <row r="20" spans="1:20" s="23" customFormat="1" ht="12.75">
      <c r="A20" s="24"/>
      <c r="B20" s="57"/>
      <c r="C20" s="24"/>
      <c r="D20" s="16" t="s">
        <v>16</v>
      </c>
      <c r="E20" s="16"/>
      <c r="F20" s="16"/>
      <c r="G20" s="16"/>
      <c r="I20" s="14" t="s">
        <v>85</v>
      </c>
      <c r="K20" s="4"/>
      <c r="L20" s="4"/>
      <c r="M20" s="24"/>
      <c r="N20" s="32"/>
      <c r="O20" s="16"/>
      <c r="P20" s="16"/>
      <c r="Q20" s="16"/>
      <c r="R20" s="16"/>
      <c r="S20" s="16"/>
      <c r="T20" s="16"/>
    </row>
  </sheetData>
  <sheetProtection/>
  <mergeCells count="19">
    <mergeCell ref="G9:G11"/>
    <mergeCell ref="H9:H11"/>
    <mergeCell ref="I9:I11"/>
    <mergeCell ref="K9:K11"/>
    <mergeCell ref="L9:O9"/>
    <mergeCell ref="M10:N10"/>
    <mergeCell ref="O10:O11"/>
    <mergeCell ref="A9:A11"/>
    <mergeCell ref="B9:B11"/>
    <mergeCell ref="C9:C11"/>
    <mergeCell ref="D9:D11"/>
    <mergeCell ref="E9:E11"/>
    <mergeCell ref="F9:F11"/>
    <mergeCell ref="A2:O2"/>
    <mergeCell ref="A3:O3"/>
    <mergeCell ref="A4:O4"/>
    <mergeCell ref="A5:O5"/>
    <mergeCell ref="A6:O6"/>
    <mergeCell ref="A7:O7"/>
  </mergeCells>
  <printOptions/>
  <pageMargins left="0.1968503937007874" right="0.1968503937007874" top="0.1968503937007874" bottom="0.1968503937007874" header="0.31496062992125984" footer="0.31496062992125984"/>
  <pageSetup fitToHeight="3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view="pageBreakPreview" zoomScale="75" zoomScaleSheetLayoutView="75" zoomScalePageLayoutView="0" workbookViewId="0" topLeftCell="A2">
      <selection activeCell="G21" sqref="G21"/>
    </sheetView>
  </sheetViews>
  <sheetFormatPr defaultColWidth="9.140625" defaultRowHeight="12.75"/>
  <cols>
    <col min="1" max="1" width="5.421875" style="24" customWidth="1"/>
    <col min="2" max="2" width="6.00390625" style="57" customWidth="1"/>
    <col min="3" max="3" width="6.140625" style="24" hidden="1" customWidth="1"/>
    <col min="4" max="4" width="22.140625" style="16" customWidth="1"/>
    <col min="5" max="5" width="8.140625" style="16" customWidth="1"/>
    <col min="6" max="6" width="5.8515625" style="16" customWidth="1"/>
    <col min="7" max="7" width="32.28125" style="16" customWidth="1"/>
    <col min="8" max="8" width="8.00390625" style="16" customWidth="1"/>
    <col min="9" max="9" width="14.57421875" style="23" customWidth="1"/>
    <col min="10" max="10" width="14.7109375" style="23" hidden="1" customWidth="1"/>
    <col min="11" max="11" width="21.57421875" style="4" customWidth="1"/>
    <col min="12" max="12" width="7.140625" style="4" customWidth="1"/>
    <col min="13" max="13" width="6.421875" style="24" customWidth="1"/>
    <col min="14" max="14" width="9.00390625" style="32" customWidth="1"/>
    <col min="15" max="15" width="7.7109375" style="16" customWidth="1"/>
    <col min="16" max="16384" width="9.140625" style="16" customWidth="1"/>
  </cols>
  <sheetData>
    <row r="1" spans="1:14" ht="30.75" customHeight="1" hidden="1">
      <c r="A1" s="25" t="s">
        <v>34</v>
      </c>
      <c r="B1" s="52"/>
      <c r="C1" s="26"/>
      <c r="D1" s="27"/>
      <c r="E1" s="26" t="s">
        <v>35</v>
      </c>
      <c r="F1" s="27"/>
      <c r="G1" s="27"/>
      <c r="H1" s="26" t="s">
        <v>36</v>
      </c>
      <c r="I1" s="27"/>
      <c r="J1" s="27"/>
      <c r="K1" s="27"/>
      <c r="L1" s="28" t="s">
        <v>41</v>
      </c>
      <c r="M1" s="28" t="s">
        <v>48</v>
      </c>
      <c r="N1" s="29" t="s">
        <v>49</v>
      </c>
    </row>
    <row r="2" spans="1:15" ht="64.5" customHeight="1">
      <c r="A2" s="137" t="s">
        <v>181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s="17" customFormat="1" ht="14.25" customHeight="1">
      <c r="A3" s="135" t="s">
        <v>193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5" s="30" customFormat="1" ht="12.75">
      <c r="A4" s="138" t="s">
        <v>68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</row>
    <row r="5" spans="1:15" s="30" customFormat="1" ht="12.75">
      <c r="A5" s="139" t="s">
        <v>78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</row>
    <row r="6" spans="1:15" s="30" customFormat="1" ht="12.75">
      <c r="A6" s="139" t="s">
        <v>197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7" spans="1:15" ht="18" customHeight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15" s="20" customFormat="1" ht="15" customHeight="1">
      <c r="A8" s="59" t="s">
        <v>24</v>
      </c>
      <c r="B8" s="13"/>
      <c r="C8" s="13"/>
      <c r="D8" s="13"/>
      <c r="E8" s="13"/>
      <c r="F8" s="13"/>
      <c r="G8" s="13"/>
      <c r="H8" s="18"/>
      <c r="I8" s="18"/>
      <c r="J8" s="19"/>
      <c r="M8" s="31"/>
      <c r="N8" s="35"/>
      <c r="O8" s="60" t="s">
        <v>83</v>
      </c>
    </row>
    <row r="9" spans="1:15" ht="15" customHeight="1">
      <c r="A9" s="141" t="s">
        <v>192</v>
      </c>
      <c r="B9" s="141" t="s">
        <v>3</v>
      </c>
      <c r="C9" s="141" t="s">
        <v>37</v>
      </c>
      <c r="D9" s="142" t="s">
        <v>4</v>
      </c>
      <c r="E9" s="143" t="s">
        <v>5</v>
      </c>
      <c r="F9" s="141" t="s">
        <v>6</v>
      </c>
      <c r="G9" s="142" t="s">
        <v>7</v>
      </c>
      <c r="H9" s="142" t="s">
        <v>5</v>
      </c>
      <c r="I9" s="144" t="s">
        <v>8</v>
      </c>
      <c r="J9" s="36" t="s">
        <v>9</v>
      </c>
      <c r="K9" s="142" t="s">
        <v>10</v>
      </c>
      <c r="L9" s="142" t="s">
        <v>38</v>
      </c>
      <c r="M9" s="142"/>
      <c r="N9" s="142"/>
      <c r="O9" s="142"/>
    </row>
    <row r="10" spans="1:15" ht="15.75" customHeight="1">
      <c r="A10" s="141"/>
      <c r="B10" s="141"/>
      <c r="C10" s="141"/>
      <c r="D10" s="142"/>
      <c r="E10" s="143"/>
      <c r="F10" s="141"/>
      <c r="G10" s="142"/>
      <c r="H10" s="142"/>
      <c r="I10" s="144"/>
      <c r="J10" s="36"/>
      <c r="K10" s="142"/>
      <c r="L10" s="53" t="s">
        <v>69</v>
      </c>
      <c r="M10" s="145" t="s">
        <v>70</v>
      </c>
      <c r="N10" s="145"/>
      <c r="O10" s="146" t="s">
        <v>71</v>
      </c>
    </row>
    <row r="11" spans="1:15" ht="17.25" customHeight="1">
      <c r="A11" s="141"/>
      <c r="B11" s="141"/>
      <c r="C11" s="141"/>
      <c r="D11" s="142"/>
      <c r="E11" s="143"/>
      <c r="F11" s="141"/>
      <c r="G11" s="142"/>
      <c r="H11" s="142"/>
      <c r="I11" s="144"/>
      <c r="J11" s="36"/>
      <c r="K11" s="142"/>
      <c r="L11" s="36" t="s">
        <v>39</v>
      </c>
      <c r="M11" s="36" t="s">
        <v>39</v>
      </c>
      <c r="N11" s="36" t="s">
        <v>40</v>
      </c>
      <c r="O11" s="145"/>
    </row>
    <row r="12" spans="1:15" s="22" customFormat="1" ht="36" customHeight="1">
      <c r="A12" s="54">
        <v>1</v>
      </c>
      <c r="B12" s="55">
        <v>3</v>
      </c>
      <c r="C12" s="3"/>
      <c r="D12" s="63" t="s">
        <v>128</v>
      </c>
      <c r="E12" s="78" t="s">
        <v>129</v>
      </c>
      <c r="F12" s="65">
        <v>3</v>
      </c>
      <c r="G12" s="68" t="s">
        <v>130</v>
      </c>
      <c r="H12" s="91" t="s">
        <v>131</v>
      </c>
      <c r="I12" s="92" t="s">
        <v>22</v>
      </c>
      <c r="J12" s="92" t="s">
        <v>22</v>
      </c>
      <c r="K12" s="80" t="s">
        <v>105</v>
      </c>
      <c r="L12" s="54">
        <v>0</v>
      </c>
      <c r="M12" s="3">
        <v>0</v>
      </c>
      <c r="N12" s="129">
        <v>47.09</v>
      </c>
      <c r="O12" s="131">
        <f aca="true" t="shared" si="0" ref="O12:O22">L12+M12</f>
        <v>0</v>
      </c>
    </row>
    <row r="13" spans="1:15" s="22" customFormat="1" ht="36" customHeight="1">
      <c r="A13" s="54">
        <v>2</v>
      </c>
      <c r="B13" s="55">
        <v>7</v>
      </c>
      <c r="C13" s="3"/>
      <c r="D13" s="77" t="s">
        <v>106</v>
      </c>
      <c r="E13" s="78" t="s">
        <v>107</v>
      </c>
      <c r="F13" s="65">
        <v>2</v>
      </c>
      <c r="G13" s="96" t="s">
        <v>136</v>
      </c>
      <c r="H13" s="97" t="s">
        <v>137</v>
      </c>
      <c r="I13" s="98" t="s">
        <v>138</v>
      </c>
      <c r="J13" s="66" t="s">
        <v>111</v>
      </c>
      <c r="K13" s="86" t="s">
        <v>112</v>
      </c>
      <c r="L13" s="54">
        <v>0</v>
      </c>
      <c r="M13" s="3">
        <v>0</v>
      </c>
      <c r="N13" s="129">
        <v>54.83</v>
      </c>
      <c r="O13" s="131">
        <f t="shared" si="0"/>
        <v>0</v>
      </c>
    </row>
    <row r="14" spans="1:15" s="22" customFormat="1" ht="36" customHeight="1">
      <c r="A14" s="54">
        <v>3</v>
      </c>
      <c r="B14" s="55">
        <v>26</v>
      </c>
      <c r="C14" s="3"/>
      <c r="D14" s="77" t="s">
        <v>67</v>
      </c>
      <c r="E14" s="78" t="s">
        <v>60</v>
      </c>
      <c r="F14" s="65">
        <v>2</v>
      </c>
      <c r="G14" s="87" t="s">
        <v>168</v>
      </c>
      <c r="H14" s="69" t="s">
        <v>33</v>
      </c>
      <c r="I14" s="65" t="s">
        <v>61</v>
      </c>
      <c r="J14" s="66" t="s">
        <v>169</v>
      </c>
      <c r="K14" s="66" t="s">
        <v>170</v>
      </c>
      <c r="L14" s="54">
        <v>0</v>
      </c>
      <c r="M14" s="3">
        <v>0</v>
      </c>
      <c r="N14" s="129">
        <v>59.16</v>
      </c>
      <c r="O14" s="131">
        <f t="shared" si="0"/>
        <v>0</v>
      </c>
    </row>
    <row r="15" spans="1:15" s="22" customFormat="1" ht="36" customHeight="1">
      <c r="A15" s="54">
        <v>4</v>
      </c>
      <c r="B15" s="55">
        <v>12</v>
      </c>
      <c r="C15" s="3"/>
      <c r="D15" s="107" t="s">
        <v>152</v>
      </c>
      <c r="E15" s="108" t="s">
        <v>153</v>
      </c>
      <c r="F15" s="109">
        <v>2</v>
      </c>
      <c r="G15" s="110" t="s">
        <v>154</v>
      </c>
      <c r="H15" s="84" t="s">
        <v>155</v>
      </c>
      <c r="I15" s="111" t="s">
        <v>156</v>
      </c>
      <c r="J15" s="75" t="s">
        <v>111</v>
      </c>
      <c r="K15" s="66" t="s">
        <v>157</v>
      </c>
      <c r="L15" s="54">
        <v>4</v>
      </c>
      <c r="M15" s="125">
        <v>0</v>
      </c>
      <c r="N15" s="132">
        <v>51.63</v>
      </c>
      <c r="O15" s="131">
        <f t="shared" si="0"/>
        <v>4</v>
      </c>
    </row>
    <row r="16" spans="1:20" s="22" customFormat="1" ht="36" customHeight="1">
      <c r="A16" s="54">
        <v>5</v>
      </c>
      <c r="B16" s="55">
        <v>10</v>
      </c>
      <c r="C16" s="3"/>
      <c r="D16" s="99" t="s">
        <v>139</v>
      </c>
      <c r="E16" s="100" t="s">
        <v>140</v>
      </c>
      <c r="F16" s="100" t="s">
        <v>141</v>
      </c>
      <c r="G16" s="90" t="s">
        <v>142</v>
      </c>
      <c r="H16" s="101" t="s">
        <v>143</v>
      </c>
      <c r="I16" s="102" t="s">
        <v>144</v>
      </c>
      <c r="J16" s="66" t="s">
        <v>145</v>
      </c>
      <c r="K16" s="66" t="s">
        <v>146</v>
      </c>
      <c r="L16" s="54">
        <v>0</v>
      </c>
      <c r="M16" s="3">
        <v>4</v>
      </c>
      <c r="N16" s="129">
        <v>53.17</v>
      </c>
      <c r="O16" s="131">
        <f t="shared" si="0"/>
        <v>4</v>
      </c>
      <c r="T16" s="22" t="s">
        <v>72</v>
      </c>
    </row>
    <row r="17" spans="1:15" s="22" customFormat="1" ht="36" customHeight="1">
      <c r="A17" s="54">
        <v>6</v>
      </c>
      <c r="B17" s="55">
        <v>11</v>
      </c>
      <c r="C17" s="3"/>
      <c r="D17" s="103" t="s">
        <v>147</v>
      </c>
      <c r="E17" s="104" t="s">
        <v>148</v>
      </c>
      <c r="F17" s="105" t="s">
        <v>14</v>
      </c>
      <c r="G17" s="90" t="s">
        <v>149</v>
      </c>
      <c r="H17" s="69" t="s">
        <v>150</v>
      </c>
      <c r="I17" s="66" t="s">
        <v>151</v>
      </c>
      <c r="J17" s="106" t="s">
        <v>26</v>
      </c>
      <c r="K17" s="76" t="s">
        <v>123</v>
      </c>
      <c r="L17" s="54">
        <v>0</v>
      </c>
      <c r="M17" s="54">
        <v>4</v>
      </c>
      <c r="N17" s="56">
        <v>57.85</v>
      </c>
      <c r="O17" s="131">
        <f t="shared" si="0"/>
        <v>4</v>
      </c>
    </row>
    <row r="18" spans="1:15" s="22" customFormat="1" ht="36" customHeight="1">
      <c r="A18" s="54">
        <v>7</v>
      </c>
      <c r="B18" s="55">
        <v>13</v>
      </c>
      <c r="C18" s="3"/>
      <c r="D18" s="77" t="s">
        <v>113</v>
      </c>
      <c r="E18" s="78" t="s">
        <v>114</v>
      </c>
      <c r="F18" s="65">
        <v>2</v>
      </c>
      <c r="G18" s="87" t="s">
        <v>115</v>
      </c>
      <c r="H18" s="69" t="s">
        <v>30</v>
      </c>
      <c r="I18" s="65" t="s">
        <v>31</v>
      </c>
      <c r="J18" s="66" t="s">
        <v>116</v>
      </c>
      <c r="K18" s="80" t="s">
        <v>117</v>
      </c>
      <c r="L18" s="54">
        <v>4</v>
      </c>
      <c r="M18" s="54">
        <v>4</v>
      </c>
      <c r="N18" s="56">
        <v>60.2</v>
      </c>
      <c r="O18" s="131">
        <f t="shared" si="0"/>
        <v>8</v>
      </c>
    </row>
    <row r="19" spans="1:15" s="22" customFormat="1" ht="36" customHeight="1">
      <c r="A19" s="54">
        <v>8</v>
      </c>
      <c r="B19" s="55">
        <v>22</v>
      </c>
      <c r="C19" s="3"/>
      <c r="D19" s="63" t="s">
        <v>64</v>
      </c>
      <c r="E19" s="64" t="s">
        <v>25</v>
      </c>
      <c r="F19" s="67">
        <v>2</v>
      </c>
      <c r="G19" s="68" t="s">
        <v>165</v>
      </c>
      <c r="H19" s="89" t="s">
        <v>166</v>
      </c>
      <c r="I19" s="92" t="s">
        <v>167</v>
      </c>
      <c r="J19" s="66" t="s">
        <v>122</v>
      </c>
      <c r="K19" s="76" t="s">
        <v>123</v>
      </c>
      <c r="L19" s="54">
        <v>8</v>
      </c>
      <c r="M19" s="126">
        <v>4</v>
      </c>
      <c r="N19" s="130">
        <v>52.88</v>
      </c>
      <c r="O19" s="131">
        <f t="shared" si="0"/>
        <v>12</v>
      </c>
    </row>
    <row r="20" spans="1:15" s="22" customFormat="1" ht="36" customHeight="1">
      <c r="A20" s="54">
        <v>9</v>
      </c>
      <c r="B20" s="55">
        <v>20</v>
      </c>
      <c r="C20" s="3"/>
      <c r="D20" s="63" t="s">
        <v>161</v>
      </c>
      <c r="E20" s="64" t="s">
        <v>162</v>
      </c>
      <c r="F20" s="67">
        <v>3</v>
      </c>
      <c r="G20" s="87" t="s">
        <v>163</v>
      </c>
      <c r="H20" s="69" t="s">
        <v>164</v>
      </c>
      <c r="I20" s="92" t="s">
        <v>17</v>
      </c>
      <c r="J20" s="66" t="s">
        <v>18</v>
      </c>
      <c r="K20" s="67" t="s">
        <v>95</v>
      </c>
      <c r="L20" s="54">
        <v>8</v>
      </c>
      <c r="M20" s="126">
        <v>4</v>
      </c>
      <c r="N20" s="130">
        <v>54.73</v>
      </c>
      <c r="O20" s="131">
        <f t="shared" si="0"/>
        <v>12</v>
      </c>
    </row>
    <row r="21" spans="1:15" s="22" customFormat="1" ht="36" customHeight="1">
      <c r="A21" s="54">
        <v>10</v>
      </c>
      <c r="B21" s="55">
        <v>17</v>
      </c>
      <c r="C21" s="3"/>
      <c r="D21" s="77" t="s">
        <v>32</v>
      </c>
      <c r="E21" s="78" t="s">
        <v>44</v>
      </c>
      <c r="F21" s="65" t="s">
        <v>12</v>
      </c>
      <c r="G21" s="87" t="s">
        <v>158</v>
      </c>
      <c r="H21" s="64" t="s">
        <v>159</v>
      </c>
      <c r="I21" s="92" t="s">
        <v>160</v>
      </c>
      <c r="J21" s="66" t="s">
        <v>0</v>
      </c>
      <c r="K21" s="66" t="s">
        <v>157</v>
      </c>
      <c r="L21" s="54">
        <v>12</v>
      </c>
      <c r="M21" s="126">
        <v>4</v>
      </c>
      <c r="N21" s="130">
        <v>57.18</v>
      </c>
      <c r="O21" s="131">
        <f t="shared" si="0"/>
        <v>16</v>
      </c>
    </row>
    <row r="22" spans="1:15" s="22" customFormat="1" ht="36" customHeight="1">
      <c r="A22" s="54">
        <v>11</v>
      </c>
      <c r="B22" s="55">
        <v>27</v>
      </c>
      <c r="C22" s="3"/>
      <c r="D22" s="77" t="s">
        <v>28</v>
      </c>
      <c r="E22" s="78" t="s">
        <v>66</v>
      </c>
      <c r="F22" s="65" t="s">
        <v>14</v>
      </c>
      <c r="G22" s="68" t="s">
        <v>43</v>
      </c>
      <c r="H22" s="69" t="s">
        <v>42</v>
      </c>
      <c r="I22" s="65" t="s">
        <v>29</v>
      </c>
      <c r="J22" s="66" t="s">
        <v>126</v>
      </c>
      <c r="K22" s="80" t="s">
        <v>117</v>
      </c>
      <c r="L22" s="54">
        <v>19</v>
      </c>
      <c r="M22" s="125">
        <v>8</v>
      </c>
      <c r="N22" s="132">
        <v>65.74</v>
      </c>
      <c r="O22" s="131">
        <f t="shared" si="0"/>
        <v>27</v>
      </c>
    </row>
    <row r="23" spans="1:15" s="22" customFormat="1" ht="36" customHeight="1">
      <c r="A23" s="54"/>
      <c r="B23" s="55">
        <v>30</v>
      </c>
      <c r="C23" s="3"/>
      <c r="D23" s="96" t="s">
        <v>174</v>
      </c>
      <c r="E23" s="89" t="s">
        <v>175</v>
      </c>
      <c r="F23" s="112">
        <v>2</v>
      </c>
      <c r="G23" s="68" t="s">
        <v>176</v>
      </c>
      <c r="H23" s="100" t="s">
        <v>177</v>
      </c>
      <c r="I23" s="113" t="s">
        <v>178</v>
      </c>
      <c r="J23" s="66" t="s">
        <v>179</v>
      </c>
      <c r="K23" s="114" t="s">
        <v>180</v>
      </c>
      <c r="L23" s="54" t="s">
        <v>194</v>
      </c>
      <c r="M23" s="128"/>
      <c r="N23" s="128"/>
      <c r="O23" s="131" t="s">
        <v>195</v>
      </c>
    </row>
    <row r="24" spans="1:20" ht="31.5" customHeight="1">
      <c r="A24" s="3"/>
      <c r="B24" s="127">
        <v>29</v>
      </c>
      <c r="C24" s="3"/>
      <c r="D24" s="63" t="s">
        <v>124</v>
      </c>
      <c r="E24" s="64" t="s">
        <v>171</v>
      </c>
      <c r="F24" s="92">
        <v>2</v>
      </c>
      <c r="G24" s="68" t="s">
        <v>172</v>
      </c>
      <c r="H24" s="69" t="s">
        <v>173</v>
      </c>
      <c r="I24" s="66" t="s">
        <v>125</v>
      </c>
      <c r="J24" s="66" t="s">
        <v>126</v>
      </c>
      <c r="K24" s="66" t="s">
        <v>127</v>
      </c>
      <c r="L24" s="54" t="s">
        <v>194</v>
      </c>
      <c r="M24" s="3"/>
      <c r="N24" s="129"/>
      <c r="O24" s="131" t="s">
        <v>195</v>
      </c>
      <c r="P24" s="22"/>
      <c r="Q24" s="22"/>
      <c r="R24" s="22"/>
      <c r="S24" s="22"/>
      <c r="T24" s="22"/>
    </row>
    <row r="25" spans="4:11" ht="31.5" customHeight="1">
      <c r="D25" s="118"/>
      <c r="E25" s="119"/>
      <c r="F25" s="120"/>
      <c r="G25" s="121"/>
      <c r="H25" s="122"/>
      <c r="I25" s="123"/>
      <c r="J25" s="124"/>
      <c r="K25" s="123"/>
    </row>
    <row r="26" spans="1:20" s="23" customFormat="1" ht="12.75">
      <c r="A26" s="24"/>
      <c r="B26" s="57"/>
      <c r="C26" s="24"/>
      <c r="D26" s="16" t="s">
        <v>15</v>
      </c>
      <c r="E26" s="16"/>
      <c r="F26" s="16"/>
      <c r="G26" s="16"/>
      <c r="I26" s="14" t="s">
        <v>84</v>
      </c>
      <c r="K26" s="4"/>
      <c r="L26" s="4"/>
      <c r="M26" s="24"/>
      <c r="N26" s="32"/>
      <c r="O26" s="16"/>
      <c r="P26" s="16"/>
      <c r="Q26" s="16"/>
      <c r="R26" s="16"/>
      <c r="S26" s="16"/>
      <c r="T26" s="16"/>
    </row>
    <row r="27" spans="1:20" s="23" customFormat="1" ht="27.75" customHeight="1">
      <c r="A27" s="24"/>
      <c r="B27" s="57"/>
      <c r="C27" s="24"/>
      <c r="D27" s="16"/>
      <c r="E27" s="16"/>
      <c r="F27" s="16"/>
      <c r="G27" s="16"/>
      <c r="I27" s="14"/>
      <c r="K27" s="4"/>
      <c r="L27" s="4"/>
      <c r="M27" s="24"/>
      <c r="N27" s="32"/>
      <c r="O27" s="16"/>
      <c r="P27" s="16"/>
      <c r="Q27" s="16"/>
      <c r="R27" s="16"/>
      <c r="S27" s="16"/>
      <c r="T27" s="16"/>
    </row>
    <row r="28" spans="1:20" s="23" customFormat="1" ht="12.75">
      <c r="A28" s="24"/>
      <c r="B28" s="57"/>
      <c r="C28" s="24"/>
      <c r="D28" s="16" t="s">
        <v>16</v>
      </c>
      <c r="E28" s="16"/>
      <c r="F28" s="16"/>
      <c r="G28" s="16"/>
      <c r="I28" s="14" t="s">
        <v>85</v>
      </c>
      <c r="K28" s="4"/>
      <c r="L28" s="4"/>
      <c r="M28" s="24"/>
      <c r="N28" s="32"/>
      <c r="O28" s="16"/>
      <c r="P28" s="16"/>
      <c r="Q28" s="16"/>
      <c r="R28" s="16"/>
      <c r="S28" s="16"/>
      <c r="T28" s="16"/>
    </row>
  </sheetData>
  <sheetProtection/>
  <protectedRanges>
    <protectedRange sqref="K15" name="Диапазон1_3_1_1_3_11_1_1_3_1_3_1_1_1_1_4_2_2_2_2"/>
  </protectedRanges>
  <mergeCells count="19">
    <mergeCell ref="K9:K11"/>
    <mergeCell ref="L9:O9"/>
    <mergeCell ref="M10:N10"/>
    <mergeCell ref="O10:O11"/>
    <mergeCell ref="D9:D11"/>
    <mergeCell ref="E9:E11"/>
    <mergeCell ref="F9:F11"/>
    <mergeCell ref="G9:G11"/>
    <mergeCell ref="H9:H11"/>
    <mergeCell ref="I9:I11"/>
    <mergeCell ref="A2:O2"/>
    <mergeCell ref="A3:O3"/>
    <mergeCell ref="A4:O4"/>
    <mergeCell ref="A5:O5"/>
    <mergeCell ref="A6:O6"/>
    <mergeCell ref="A7:O7"/>
    <mergeCell ref="A9:A11"/>
    <mergeCell ref="B9:B11"/>
    <mergeCell ref="C9:C11"/>
  </mergeCells>
  <printOptions/>
  <pageMargins left="0.1968503937007874" right="0.1968503937007874" top="0.1968503937007874" bottom="0.1968503937007874" header="0.31496062992125984" footer="0.31496062992125984"/>
  <pageSetup fitToHeight="3" fitToWidth="1" horizontalDpi="600" verticalDpi="6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E4" sqref="E1:E16384"/>
    </sheetView>
  </sheetViews>
  <sheetFormatPr defaultColWidth="9.140625" defaultRowHeight="12.75"/>
  <cols>
    <col min="1" max="1" width="28.7109375" style="0" customWidth="1"/>
    <col min="2" max="2" width="19.140625" style="0" customWidth="1"/>
    <col min="3" max="3" width="13.00390625" style="0" customWidth="1"/>
    <col min="4" max="4" width="24.57421875" style="0" customWidth="1"/>
    <col min="5" max="5" width="15.140625" style="0" hidden="1" customWidth="1"/>
  </cols>
  <sheetData>
    <row r="1" spans="1:10" ht="80.25" customHeight="1">
      <c r="A1" s="147" t="s">
        <v>181</v>
      </c>
      <c r="B1" s="147"/>
      <c r="C1" s="147"/>
      <c r="D1" s="147"/>
      <c r="E1" s="147"/>
      <c r="F1" s="39"/>
      <c r="G1" s="39"/>
      <c r="H1" s="39"/>
      <c r="I1" s="39"/>
      <c r="J1" s="39"/>
    </row>
    <row r="2" spans="1:10" ht="20.25" customHeight="1">
      <c r="A2" s="40"/>
      <c r="B2" s="40"/>
      <c r="C2" s="40"/>
      <c r="D2" s="40"/>
      <c r="E2" s="40"/>
      <c r="F2" s="39"/>
      <c r="G2" s="39"/>
      <c r="H2" s="39"/>
      <c r="I2" s="39"/>
      <c r="J2" s="39"/>
    </row>
    <row r="3" spans="1:10" ht="18">
      <c r="A3" s="41" t="s">
        <v>50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31.5" customHeight="1">
      <c r="A4" s="61" t="s">
        <v>24</v>
      </c>
      <c r="B4" s="42"/>
      <c r="C4" s="42"/>
      <c r="D4" s="62" t="s">
        <v>83</v>
      </c>
      <c r="E4" s="44"/>
      <c r="F4" s="42"/>
      <c r="G4" s="42"/>
      <c r="H4" s="42"/>
      <c r="I4" s="42"/>
      <c r="J4" s="42"/>
    </row>
    <row r="5" spans="1:10" ht="14.25">
      <c r="A5" s="45" t="s">
        <v>51</v>
      </c>
      <c r="B5" s="45" t="s">
        <v>52</v>
      </c>
      <c r="C5" s="45" t="s">
        <v>53</v>
      </c>
      <c r="D5" s="45" t="s">
        <v>54</v>
      </c>
      <c r="E5" s="45" t="s">
        <v>55</v>
      </c>
      <c r="F5" s="42"/>
      <c r="G5" s="42"/>
      <c r="H5" s="42"/>
      <c r="I5" s="42"/>
      <c r="J5" s="42"/>
    </row>
    <row r="6" spans="1:10" ht="30" customHeight="1">
      <c r="A6" s="46" t="s">
        <v>15</v>
      </c>
      <c r="B6" s="46" t="s">
        <v>77</v>
      </c>
      <c r="C6" s="46" t="s">
        <v>81</v>
      </c>
      <c r="D6" s="46" t="s">
        <v>45</v>
      </c>
      <c r="E6" s="47"/>
      <c r="F6" s="42"/>
      <c r="G6" s="42"/>
      <c r="H6" s="42"/>
      <c r="I6" s="42"/>
      <c r="J6" s="42"/>
    </row>
    <row r="7" spans="1:10" ht="30" customHeight="1">
      <c r="A7" s="58" t="s">
        <v>58</v>
      </c>
      <c r="B7" s="46" t="s">
        <v>73</v>
      </c>
      <c r="C7" s="46" t="s">
        <v>80</v>
      </c>
      <c r="D7" s="46" t="s">
        <v>45</v>
      </c>
      <c r="E7" s="47"/>
      <c r="F7" s="48"/>
      <c r="G7" s="48"/>
      <c r="H7" s="48"/>
      <c r="I7" s="48"/>
      <c r="J7" s="48"/>
    </row>
    <row r="8" spans="1:10" ht="30" customHeight="1">
      <c r="A8" s="46" t="s">
        <v>58</v>
      </c>
      <c r="B8" s="46" t="s">
        <v>86</v>
      </c>
      <c r="C8" s="46"/>
      <c r="D8" s="46" t="s">
        <v>45</v>
      </c>
      <c r="E8" s="47"/>
      <c r="F8" s="42"/>
      <c r="G8" s="42"/>
      <c r="H8" s="42"/>
      <c r="I8" s="42"/>
      <c r="J8" s="42"/>
    </row>
    <row r="9" spans="1:10" ht="30" customHeight="1">
      <c r="A9" s="46" t="s">
        <v>56</v>
      </c>
      <c r="B9" s="46" t="s">
        <v>74</v>
      </c>
      <c r="C9" s="46" t="s">
        <v>87</v>
      </c>
      <c r="D9" s="46" t="s">
        <v>45</v>
      </c>
      <c r="E9" s="47"/>
      <c r="F9" s="42"/>
      <c r="G9" s="42"/>
      <c r="H9" s="42"/>
      <c r="I9" s="42"/>
      <c r="J9" s="42"/>
    </row>
    <row r="10" spans="1:10" ht="30" customHeight="1">
      <c r="A10" s="46" t="s">
        <v>57</v>
      </c>
      <c r="B10" s="46" t="s">
        <v>94</v>
      </c>
      <c r="C10" s="46"/>
      <c r="D10" s="46" t="s">
        <v>46</v>
      </c>
      <c r="E10" s="47"/>
      <c r="F10" s="42"/>
      <c r="G10" s="42"/>
      <c r="H10" s="42"/>
      <c r="I10" s="42"/>
      <c r="J10" s="42"/>
    </row>
    <row r="11" spans="1:10" ht="30" customHeight="1">
      <c r="A11" s="46" t="s">
        <v>16</v>
      </c>
      <c r="B11" s="46" t="s">
        <v>88</v>
      </c>
      <c r="C11" s="46"/>
      <c r="D11" s="46" t="s">
        <v>45</v>
      </c>
      <c r="E11" s="47"/>
      <c r="F11" s="42"/>
      <c r="G11" s="42"/>
      <c r="H11" s="42"/>
      <c r="I11" s="42"/>
      <c r="J11" s="42"/>
    </row>
    <row r="12" spans="1:10" ht="30" customHeight="1">
      <c r="A12" s="58" t="s">
        <v>75</v>
      </c>
      <c r="B12" s="46" t="s">
        <v>89</v>
      </c>
      <c r="C12" s="46" t="s">
        <v>80</v>
      </c>
      <c r="D12" s="46" t="s">
        <v>45</v>
      </c>
      <c r="E12" s="47"/>
      <c r="F12" s="49"/>
      <c r="G12" s="49"/>
      <c r="H12" s="49"/>
      <c r="I12" s="49"/>
      <c r="J12" s="49"/>
    </row>
    <row r="13" spans="1:10" ht="30" customHeight="1">
      <c r="A13" s="58" t="s">
        <v>76</v>
      </c>
      <c r="B13" s="46" t="s">
        <v>59</v>
      </c>
      <c r="C13" s="46" t="s">
        <v>81</v>
      </c>
      <c r="D13" s="46" t="s">
        <v>45</v>
      </c>
      <c r="E13" s="47"/>
      <c r="F13" s="49"/>
      <c r="G13" s="49"/>
      <c r="H13" s="49"/>
      <c r="I13" s="49"/>
      <c r="J13" s="49"/>
    </row>
    <row r="14" spans="1:10" ht="30" customHeight="1">
      <c r="A14" s="46" t="s">
        <v>90</v>
      </c>
      <c r="B14" s="46" t="s">
        <v>91</v>
      </c>
      <c r="C14" s="46" t="s">
        <v>82</v>
      </c>
      <c r="D14" s="46" t="s">
        <v>45</v>
      </c>
      <c r="E14" s="47"/>
      <c r="F14" s="48"/>
      <c r="G14" s="48"/>
      <c r="H14" s="48"/>
      <c r="I14" s="48"/>
      <c r="J14" s="48"/>
    </row>
    <row r="15" spans="1:10" ht="30" customHeight="1">
      <c r="A15" s="46" t="s">
        <v>47</v>
      </c>
      <c r="B15" s="46" t="s">
        <v>92</v>
      </c>
      <c r="C15" s="46" t="s">
        <v>82</v>
      </c>
      <c r="D15" s="46" t="s">
        <v>45</v>
      </c>
      <c r="E15" s="46"/>
      <c r="F15" s="42"/>
      <c r="G15" s="42"/>
      <c r="H15" s="42"/>
      <c r="I15" s="42"/>
      <c r="J15" s="42"/>
    </row>
    <row r="16" spans="1:10" ht="12.75">
      <c r="A16" s="42"/>
      <c r="B16" s="42"/>
      <c r="C16" s="42"/>
      <c r="D16" s="42"/>
      <c r="E16" s="42"/>
      <c r="F16" s="42"/>
      <c r="G16" s="42"/>
      <c r="H16" s="42"/>
      <c r="I16" s="42"/>
      <c r="J16" s="42"/>
    </row>
    <row r="17" spans="1:10" ht="12.75">
      <c r="A17" s="43"/>
      <c r="B17" s="50"/>
      <c r="C17" s="43"/>
      <c r="D17" s="43"/>
      <c r="E17" s="43"/>
      <c r="F17" s="43"/>
      <c r="G17" s="43"/>
      <c r="H17" s="51"/>
      <c r="I17" s="43"/>
      <c r="J17" s="42"/>
    </row>
    <row r="18" spans="1:10" ht="12.75">
      <c r="A18" s="14" t="s">
        <v>15</v>
      </c>
      <c r="B18" s="21"/>
      <c r="C18" s="21"/>
      <c r="D18" s="14" t="s">
        <v>93</v>
      </c>
      <c r="E18" s="33"/>
      <c r="G18" s="43"/>
      <c r="H18" s="51"/>
      <c r="I18" s="43"/>
      <c r="J18" s="42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2019-06-02T14:44:38Z</cp:lastPrinted>
  <dcterms:created xsi:type="dcterms:W3CDTF">1996-10-08T23:32:33Z</dcterms:created>
  <dcterms:modified xsi:type="dcterms:W3CDTF">2019-06-03T11:12:14Z</dcterms:modified>
  <cp:category/>
  <cp:version/>
  <cp:contentType/>
  <cp:contentStatus/>
</cp:coreProperties>
</file>