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firstSheet="2" activeTab="8"/>
  </bookViews>
  <sheets>
    <sheet name="МЛ" sheetId="2" r:id="rId1"/>
    <sheet name="стартовый" sheetId="3" r:id="rId2"/>
    <sheet name="ППДА дети" sheetId="4" r:id="rId3"/>
    <sheet name="ППДА ок" sheetId="5" r:id="rId4"/>
    <sheet name="Экви 1" sheetId="12" r:id="rId5"/>
    <sheet name="ППЮ ю" sheetId="8" r:id="rId6"/>
    <sheet name="ППюн ок." sheetId="9" r:id="rId7"/>
    <sheet name="Тест D ок" sheetId="10" r:id="rId8"/>
    <sheet name="Тест D д" sheetId="11" r:id="rId9"/>
  </sheets>
  <definedNames>
    <definedName name="_xlnm._FilterDatabase" localSheetId="0" hidden="1">МЛ!$A$7:$L$32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11"/>
  <c r="S13"/>
  <c r="S11"/>
  <c r="S14"/>
  <c r="T14" s="1"/>
  <c r="P12"/>
  <c r="P13"/>
  <c r="P11"/>
  <c r="P14"/>
  <c r="Q14" s="1"/>
  <c r="M12"/>
  <c r="M13"/>
  <c r="M11"/>
  <c r="M14"/>
  <c r="N14" s="1"/>
  <c r="S15" i="10"/>
  <c r="S16"/>
  <c r="S11"/>
  <c r="S13"/>
  <c r="T15" s="1"/>
  <c r="S14"/>
  <c r="S12"/>
  <c r="P15"/>
  <c r="P16"/>
  <c r="P11"/>
  <c r="P13"/>
  <c r="P14"/>
  <c r="Q12"/>
  <c r="P12"/>
  <c r="M15"/>
  <c r="M16"/>
  <c r="M11"/>
  <c r="M13"/>
  <c r="M14"/>
  <c r="M12"/>
  <c r="S11" i="12"/>
  <c r="P11"/>
  <c r="M11"/>
  <c r="Y11" s="1"/>
  <c r="A12" i="5"/>
  <c r="A13"/>
  <c r="A14"/>
  <c r="A15"/>
  <c r="A16"/>
  <c r="A17"/>
  <c r="A18"/>
  <c r="A19"/>
  <c r="A11"/>
  <c r="T12"/>
  <c r="T13"/>
  <c r="T14"/>
  <c r="T15"/>
  <c r="T16"/>
  <c r="T17"/>
  <c r="T18"/>
  <c r="T19"/>
  <c r="T11"/>
  <c r="Q12"/>
  <c r="Q13"/>
  <c r="Q14"/>
  <c r="Q15"/>
  <c r="Q16"/>
  <c r="Q17"/>
  <c r="Q18"/>
  <c r="Q19"/>
  <c r="Q11"/>
  <c r="N12"/>
  <c r="N13"/>
  <c r="N14"/>
  <c r="N15"/>
  <c r="N16"/>
  <c r="N17"/>
  <c r="N18"/>
  <c r="N19"/>
  <c r="N11"/>
  <c r="W19"/>
  <c r="S19"/>
  <c r="P19"/>
  <c r="M19"/>
  <c r="Y19" s="1"/>
  <c r="M13" i="4"/>
  <c r="W11" i="12"/>
  <c r="Q11"/>
  <c r="N11" i="11" l="1"/>
  <c r="T11"/>
  <c r="N13"/>
  <c r="T13"/>
  <c r="N12"/>
  <c r="T12"/>
  <c r="Q11"/>
  <c r="Q13"/>
  <c r="Q12"/>
  <c r="Q13" i="10"/>
  <c r="N11"/>
  <c r="Q14"/>
  <c r="T11"/>
  <c r="T16"/>
  <c r="T13"/>
  <c r="T12"/>
  <c r="T14"/>
  <c r="Q11"/>
  <c r="Q16"/>
  <c r="Q15"/>
  <c r="N16"/>
  <c r="N12"/>
  <c r="N15"/>
  <c r="N14"/>
  <c r="N13"/>
  <c r="T11" i="12"/>
  <c r="A11"/>
  <c r="N11"/>
  <c r="W11" i="11"/>
  <c r="W13"/>
  <c r="W12"/>
  <c r="W14"/>
  <c r="W14" i="10"/>
  <c r="W13"/>
  <c r="W11"/>
  <c r="W16"/>
  <c r="W15"/>
  <c r="W12"/>
  <c r="W10" i="9"/>
  <c r="S10"/>
  <c r="T10" s="1"/>
  <c r="P10"/>
  <c r="M10"/>
  <c r="W11"/>
  <c r="S11"/>
  <c r="T11" s="1"/>
  <c r="P11"/>
  <c r="Q11" s="1"/>
  <c r="M11"/>
  <c r="W11" i="8"/>
  <c r="S11"/>
  <c r="P11"/>
  <c r="M11"/>
  <c r="W12"/>
  <c r="S12"/>
  <c r="T12" s="1"/>
  <c r="P12"/>
  <c r="M12"/>
  <c r="W10"/>
  <c r="S10"/>
  <c r="T10" s="1"/>
  <c r="P10"/>
  <c r="Q10" s="1"/>
  <c r="M10"/>
  <c r="N10" s="1"/>
  <c r="W16" i="5"/>
  <c r="S16"/>
  <c r="P16"/>
  <c r="M16"/>
  <c r="W12"/>
  <c r="S12"/>
  <c r="P12"/>
  <c r="M12"/>
  <c r="W14"/>
  <c r="S14"/>
  <c r="P14"/>
  <c r="M14"/>
  <c r="W18"/>
  <c r="S18"/>
  <c r="P18"/>
  <c r="M18"/>
  <c r="W13"/>
  <c r="S13"/>
  <c r="P13"/>
  <c r="M13"/>
  <c r="W11"/>
  <c r="S11"/>
  <c r="P11"/>
  <c r="M11"/>
  <c r="W17"/>
  <c r="S17"/>
  <c r="P17"/>
  <c r="M17"/>
  <c r="W15"/>
  <c r="S15"/>
  <c r="P15"/>
  <c r="M15"/>
  <c r="W13" i="4"/>
  <c r="S13"/>
  <c r="P13"/>
  <c r="Y13"/>
  <c r="W12"/>
  <c r="S12"/>
  <c r="T12" s="1"/>
  <c r="P12"/>
  <c r="M12"/>
  <c r="W11"/>
  <c r="S11"/>
  <c r="T11" s="1"/>
  <c r="P11"/>
  <c r="M11"/>
  <c r="Q10" i="9" l="1"/>
  <c r="T11" i="8"/>
  <c r="N12"/>
  <c r="N11"/>
  <c r="Q12"/>
  <c r="Q11"/>
  <c r="Y13" i="5"/>
  <c r="Y16"/>
  <c r="Y18"/>
  <c r="Y12" i="4"/>
  <c r="Y12" i="11"/>
  <c r="Y11"/>
  <c r="Y14"/>
  <c r="Y13"/>
  <c r="Y12" i="10"/>
  <c r="Y15"/>
  <c r="Y16"/>
  <c r="Y11"/>
  <c r="Y13"/>
  <c r="Y14"/>
  <c r="Y11" i="9"/>
  <c r="Y10"/>
  <c r="N11"/>
  <c r="N10"/>
  <c r="Y10" i="8"/>
  <c r="Y12"/>
  <c r="Y11"/>
  <c r="Y12" i="5"/>
  <c r="Y14"/>
  <c r="Y17"/>
  <c r="Y11"/>
  <c r="Y15"/>
  <c r="T13" i="4"/>
  <c r="Q12"/>
  <c r="N11"/>
  <c r="N12"/>
  <c r="Q11"/>
  <c r="Y11"/>
  <c r="N13"/>
  <c r="Q13"/>
  <c r="A12" i="11" l="1"/>
  <c r="A16" i="10"/>
  <c r="A13"/>
  <c r="A15"/>
  <c r="A12"/>
  <c r="A11"/>
  <c r="A14"/>
  <c r="A11" i="9"/>
  <c r="A10"/>
  <c r="A10" i="8"/>
  <c r="A12"/>
  <c r="A11"/>
  <c r="A11" i="4"/>
  <c r="A11" i="11"/>
  <c r="A13"/>
  <c r="A14"/>
  <c r="A13" i="4"/>
  <c r="A12"/>
</calcChain>
</file>

<file path=xl/sharedStrings.xml><?xml version="1.0" encoding="utf-8"?>
<sst xmlns="http://schemas.openxmlformats.org/spreadsheetml/2006/main" count="982" uniqueCount="189">
  <si>
    <t>Выездка</t>
  </si>
  <si>
    <t>Мастер-лист</t>
  </si>
  <si>
    <t>№ п/п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</si>
  <si>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</si>
  <si>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</si>
  <si>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</si>
  <si>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</si>
  <si>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</si>
  <si>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</si>
  <si>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</si>
  <si>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</si>
  <si>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</si>
  <si>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ппю ок</t>
  </si>
  <si>
    <t>б/р</t>
  </si>
  <si>
    <t>допущен</t>
  </si>
  <si>
    <t>ппд а мл</t>
  </si>
  <si>
    <t>тест л</t>
  </si>
  <si>
    <t>ппд а ок</t>
  </si>
  <si>
    <t>ЛПД в</t>
  </si>
  <si>
    <t>ппд а д</t>
  </si>
  <si>
    <t>МП</t>
  </si>
  <si>
    <t>тест д</t>
  </si>
  <si>
    <t>Главный судья по выездке</t>
  </si>
  <si>
    <t>Главный секретарь</t>
  </si>
  <si>
    <t>Волкова А.Д. - 3К - Санкт - Петербург</t>
  </si>
  <si>
    <t>Ветеринарный делегат</t>
  </si>
  <si>
    <t>Румянцева Е. В. - Санкт-Петербург</t>
  </si>
  <si>
    <r>
      <t xml:space="preserve">ТХОРЖЕВСКАЯ </t>
    </r>
    <r>
      <rPr>
        <sz val="9"/>
        <rFont val="Verdana"/>
        <family val="2"/>
        <charset val="204"/>
      </rPr>
      <t>Ольга</t>
    </r>
  </si>
  <si>
    <t>014376</t>
  </si>
  <si>
    <t>Мулкахайнен М.</t>
  </si>
  <si>
    <t xml:space="preserve">тест </t>
  </si>
  <si>
    <t>ЗАО ПЗ "Принеское" / Ленинградская область</t>
  </si>
  <si>
    <t>26 мая 2019 г.</t>
  </si>
  <si>
    <t>КБ "ЗАО Приневское" / Ленинградская область</t>
  </si>
  <si>
    <r>
      <rPr>
        <b/>
        <sz val="9"/>
        <color theme="1"/>
        <rFont val="Verdana"/>
        <family val="2"/>
        <charset val="204"/>
      </rPr>
      <t xml:space="preserve">МОРИНА </t>
    </r>
    <r>
      <rPr>
        <sz val="9"/>
        <color theme="1"/>
        <rFont val="Verdana"/>
        <family val="2"/>
        <charset val="204"/>
      </rPr>
      <t>Вера</t>
    </r>
  </si>
  <si>
    <t>018182</t>
  </si>
  <si>
    <r>
      <rPr>
        <b/>
        <sz val="9"/>
        <color theme="1"/>
        <rFont val="Verdana"/>
        <family val="2"/>
        <charset val="204"/>
      </rPr>
      <t>ВЕЛИМИР -04,</t>
    </r>
    <r>
      <rPr>
        <sz val="9"/>
        <color theme="1"/>
        <rFont val="Verdana"/>
        <family val="2"/>
        <charset val="204"/>
      </rPr>
      <t xml:space="preserve"> мер., рыж., трак., Мавр, ЛО</t>
    </r>
  </si>
  <si>
    <t>004180</t>
  </si>
  <si>
    <t>Морина В.</t>
  </si>
  <si>
    <t>Блюменталь Н.</t>
  </si>
  <si>
    <t>017072</t>
  </si>
  <si>
    <t>0016919</t>
  </si>
  <si>
    <t>Слижевская К.</t>
  </si>
  <si>
    <t>Мулкахайнен М.В.</t>
  </si>
  <si>
    <r>
      <t xml:space="preserve">СЛИЖЕВСКАЯ </t>
    </r>
    <r>
      <rPr>
        <sz val="9"/>
        <rFont val="Verdana"/>
        <family val="2"/>
        <charset val="204"/>
      </rPr>
      <t>Кристина</t>
    </r>
  </si>
  <si>
    <r>
      <rPr>
        <b/>
        <sz val="9"/>
        <rFont val="Verdana"/>
        <family val="2"/>
        <charset val="204"/>
      </rPr>
      <t>ГАРТЕЗ - 02</t>
    </r>
    <r>
      <rPr>
        <sz val="9"/>
        <rFont val="Verdana"/>
        <family val="2"/>
        <charset val="204"/>
      </rPr>
      <t>, гнед., Латв., Гермес, ЛО</t>
    </r>
  </si>
  <si>
    <t>ППЮ\Экви</t>
  </si>
  <si>
    <t>003076</t>
  </si>
  <si>
    <t>017227</t>
  </si>
  <si>
    <r>
      <t xml:space="preserve">СЛЫШАНЕ </t>
    </r>
    <r>
      <rPr>
        <sz val="9"/>
        <color theme="1"/>
        <rFont val="Verdana"/>
        <family val="2"/>
        <charset val="204"/>
      </rPr>
      <t>Марина</t>
    </r>
  </si>
  <si>
    <r>
      <rPr>
        <b/>
        <sz val="9"/>
        <color theme="1"/>
        <rFont val="Verdana"/>
        <family val="2"/>
        <charset val="204"/>
      </rPr>
      <t>ЛАНСЕЛОТ - 11</t>
    </r>
    <r>
      <rPr>
        <sz val="9"/>
        <color theme="1"/>
        <rFont val="Verdana"/>
        <family val="2"/>
        <charset val="204"/>
      </rPr>
      <t>, гнед. , Голшт., Левантос 2, Латвия</t>
    </r>
  </si>
  <si>
    <t>044601</t>
  </si>
  <si>
    <t>1ю</t>
  </si>
  <si>
    <t>ппд\ППЮ</t>
  </si>
  <si>
    <r>
      <t xml:space="preserve">ПАНДРАНГИ </t>
    </r>
    <r>
      <rPr>
        <sz val="8"/>
        <rFont val="Verdana"/>
        <family val="2"/>
        <charset val="204"/>
      </rPr>
      <t>Харша</t>
    </r>
  </si>
  <si>
    <t>ЗАО "Приневское"</t>
  </si>
  <si>
    <r>
      <t xml:space="preserve">ХОБОЛО - 12, </t>
    </r>
    <r>
      <rPr>
        <sz val="9"/>
        <rFont val="Verdana"/>
        <family val="2"/>
        <charset val="204"/>
      </rPr>
      <t>мер., бур.</t>
    </r>
  </si>
  <si>
    <r>
      <rPr>
        <b/>
        <sz val="9"/>
        <color theme="1"/>
        <rFont val="Verdana"/>
        <family val="2"/>
        <charset val="204"/>
      </rPr>
      <t xml:space="preserve">КОЗЛОВА </t>
    </r>
    <r>
      <rPr>
        <sz val="9"/>
        <color theme="1"/>
        <rFont val="Verdana"/>
        <family val="2"/>
        <charset val="204"/>
      </rPr>
      <t>Диана,2007</t>
    </r>
  </si>
  <si>
    <r>
      <t>БЕЛИССИМО-05</t>
    </r>
    <r>
      <rPr>
        <sz val="9"/>
        <color theme="1"/>
        <rFont val="Verdana"/>
        <family val="2"/>
        <charset val="204"/>
      </rPr>
      <t>, кобыла, сер. рус.верх., Мерсель, Ленинградская обл</t>
    </r>
  </si>
  <si>
    <t>009417</t>
  </si>
  <si>
    <r>
      <rPr>
        <b/>
        <sz val="9"/>
        <color theme="1"/>
        <rFont val="Verdana"/>
        <family val="2"/>
        <charset val="204"/>
      </rPr>
      <t xml:space="preserve">ДАВЫДОВА </t>
    </r>
    <r>
      <rPr>
        <sz val="9"/>
        <color theme="1"/>
        <rFont val="Verdana"/>
        <family val="2"/>
        <charset val="204"/>
      </rPr>
      <t>Софья, 2008</t>
    </r>
  </si>
  <si>
    <r>
      <t xml:space="preserve">УЛЬЯНОВА </t>
    </r>
    <r>
      <rPr>
        <sz val="9"/>
        <rFont val="Verdana"/>
        <family val="2"/>
        <charset val="204"/>
      </rPr>
      <t>Олеся, 2005</t>
    </r>
  </si>
  <si>
    <t>008645</t>
  </si>
  <si>
    <t>ппд\экви</t>
  </si>
  <si>
    <r>
      <t xml:space="preserve">ИВАНОВА </t>
    </r>
    <r>
      <rPr>
        <sz val="9"/>
        <rFont val="Verdana"/>
        <family val="2"/>
        <charset val="204"/>
      </rPr>
      <t>Ольга</t>
    </r>
  </si>
  <si>
    <t>ХАБАНЕРА - 10</t>
  </si>
  <si>
    <r>
      <t xml:space="preserve">ПОПОВА </t>
    </r>
    <r>
      <rPr>
        <sz val="9"/>
        <rFont val="Verdana"/>
        <family val="2"/>
        <charset val="204"/>
      </rPr>
      <t>Любовь</t>
    </r>
  </si>
  <si>
    <t>Семичева М.</t>
  </si>
  <si>
    <t>Попова Л.</t>
  </si>
  <si>
    <t>ч/вл/ Ленинградская область</t>
  </si>
  <si>
    <t>020409</t>
  </si>
  <si>
    <t>011373</t>
  </si>
  <si>
    <r>
      <t>ТИХАЯ ЛАГУНА-14,</t>
    </r>
    <r>
      <rPr>
        <sz val="9"/>
        <rFont val="Verdana"/>
        <family val="2"/>
        <charset val="204"/>
      </rPr>
      <t xml:space="preserve"> кобыла, гн. полукр., Ланселот, ЗАО "Приневское"</t>
    </r>
  </si>
  <si>
    <r>
      <t xml:space="preserve">КАРДОНЕЗ-11, </t>
    </r>
    <r>
      <rPr>
        <sz val="9"/>
        <rFont val="Verdana"/>
        <family val="2"/>
        <charset val="204"/>
      </rPr>
      <t>мерин, вор. латв., Кондор, Латвия</t>
    </r>
  </si>
  <si>
    <r>
      <t xml:space="preserve">ЗОТОВА </t>
    </r>
    <r>
      <rPr>
        <sz val="9"/>
        <rFont val="Verdana"/>
        <family val="2"/>
        <charset val="204"/>
      </rPr>
      <t>Алена</t>
    </r>
  </si>
  <si>
    <r>
      <rPr>
        <b/>
        <sz val="9"/>
        <color theme="1"/>
        <rFont val="Verdana"/>
        <family val="2"/>
        <charset val="204"/>
      </rPr>
      <t xml:space="preserve">ЯРУТКИНА </t>
    </r>
    <r>
      <rPr>
        <sz val="9"/>
        <color theme="1"/>
        <rFont val="Verdana"/>
        <family val="2"/>
        <charset val="204"/>
      </rPr>
      <t>Юлия</t>
    </r>
  </si>
  <si>
    <t>008133</t>
  </si>
  <si>
    <t>Рейфельд Л.</t>
  </si>
  <si>
    <r>
      <t xml:space="preserve">ЛАККИ-01, </t>
    </r>
    <r>
      <rPr>
        <sz val="9"/>
        <rFont val="Verdana"/>
        <family val="2"/>
        <charset val="204"/>
      </rPr>
      <t>мерин, зол.-рыж. дон., 1139 Лессинг 244, Св.-з.-рыж., 1987, к/з им. С.М.Буденного</t>
    </r>
  </si>
  <si>
    <r>
      <rPr>
        <b/>
        <sz val="8"/>
        <rFont val="Verdana"/>
        <family val="2"/>
        <charset val="204"/>
      </rPr>
      <t xml:space="preserve">СЕМЕНОВА </t>
    </r>
    <r>
      <rPr>
        <sz val="8"/>
        <rFont val="Verdana"/>
        <family val="2"/>
        <charset val="204"/>
      </rPr>
      <t>Татьяна</t>
    </r>
  </si>
  <si>
    <t>ппд д</t>
  </si>
  <si>
    <t>тест</t>
  </si>
  <si>
    <r>
      <t xml:space="preserve">ГУСИНСКАЯ </t>
    </r>
    <r>
      <rPr>
        <sz val="9"/>
        <rFont val="Verdana"/>
        <family val="2"/>
        <charset val="204"/>
      </rPr>
      <t>Александра, 2004</t>
    </r>
  </si>
  <si>
    <r>
      <t xml:space="preserve">КОЛОСОВАЯ </t>
    </r>
    <r>
      <rPr>
        <sz val="9"/>
        <rFont val="Verdana"/>
        <family val="2"/>
        <charset val="204"/>
      </rPr>
      <t>Полина, 2006</t>
    </r>
  </si>
  <si>
    <t>ппд</t>
  </si>
  <si>
    <r>
      <t xml:space="preserve">ШЕВЧЕНКО </t>
    </r>
    <r>
      <rPr>
        <sz val="9"/>
        <rFont val="Verdana"/>
        <family val="2"/>
        <charset val="204"/>
      </rPr>
      <t>Екатерина</t>
    </r>
  </si>
  <si>
    <r>
      <rPr>
        <b/>
        <sz val="8"/>
        <color rgb="FF000000"/>
        <rFont val="Verdana"/>
        <family val="2"/>
        <charset val="204"/>
      </rPr>
      <t>БАЗАЛИЯ - 01</t>
    </r>
    <r>
      <rPr>
        <sz val="8"/>
        <color rgb="FF000000"/>
        <rFont val="Verdana"/>
        <family val="2"/>
        <charset val="204"/>
      </rPr>
      <t>, гнед., коб., РВП, Антигон, Старожиловский КЗ</t>
    </r>
  </si>
  <si>
    <t>006592</t>
  </si>
  <si>
    <t>ЗОА ПЗ "Принеское"</t>
  </si>
  <si>
    <r>
      <t xml:space="preserve">БЕЛЫХ </t>
    </r>
    <r>
      <rPr>
        <sz val="8"/>
        <rFont val="Verdana"/>
        <family val="2"/>
        <charset val="204"/>
      </rPr>
      <t>Ксения, 2003</t>
    </r>
  </si>
  <si>
    <t>015303</t>
  </si>
  <si>
    <t>011268</t>
  </si>
  <si>
    <t>Кисилева Г.</t>
  </si>
  <si>
    <t>Нарышкова Н.</t>
  </si>
  <si>
    <t>ч.вл. / Санкт-Петербург</t>
  </si>
  <si>
    <t>ППЮ ю</t>
  </si>
  <si>
    <r>
      <t xml:space="preserve">ШИЧЕНКОВА </t>
    </r>
    <r>
      <rPr>
        <sz val="9"/>
        <rFont val="Verdana"/>
        <family val="2"/>
        <charset val="204"/>
      </rPr>
      <t>Ирина</t>
    </r>
  </si>
  <si>
    <r>
      <t xml:space="preserve">ДЖОКЕР - 04, </t>
    </r>
    <r>
      <rPr>
        <sz val="9"/>
        <rFont val="Verdana"/>
        <family val="2"/>
        <charset val="204"/>
      </rPr>
      <t>мер., рыж., ганн.</t>
    </r>
  </si>
  <si>
    <t>Сорокина Т.</t>
  </si>
  <si>
    <t>КФХ "Золотой Ганновер"</t>
  </si>
  <si>
    <t>ППЮ</t>
  </si>
  <si>
    <r>
      <t xml:space="preserve">КАЛИНИНА </t>
    </r>
    <r>
      <rPr>
        <sz val="9"/>
        <rFont val="Verdana"/>
        <family val="2"/>
        <charset val="204"/>
      </rPr>
      <t>Зоя, 2006</t>
    </r>
  </si>
  <si>
    <t>000906</t>
  </si>
  <si>
    <t>КСК "Велес" / Санкт-Петербург</t>
  </si>
  <si>
    <r>
      <t xml:space="preserve">КАЛИНИНА </t>
    </r>
    <r>
      <rPr>
        <sz val="9"/>
        <rFont val="Verdana"/>
        <family val="2"/>
        <charset val="204"/>
      </rPr>
      <t>Ольга</t>
    </r>
  </si>
  <si>
    <r>
      <t xml:space="preserve">ЮДИНКОВА </t>
    </r>
    <r>
      <rPr>
        <sz val="9"/>
        <rFont val="Verdana"/>
        <family val="2"/>
        <charset val="204"/>
      </rPr>
      <t>Ксения, 2004</t>
    </r>
  </si>
  <si>
    <t>Зачет</t>
  </si>
  <si>
    <t>Время старта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</si>
  <si>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</si>
  <si>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 xml:space="preserve">Звание, разряд 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</si>
  <si>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</si>
  <si>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r>
      <t xml:space="preserve">ТИХОНОВА </t>
    </r>
    <r>
      <rPr>
        <sz val="8"/>
        <color rgb="FF000000"/>
        <rFont val="Verdana"/>
        <family val="2"/>
        <charset val="204"/>
      </rPr>
      <t>Елизавета</t>
    </r>
    <r>
      <rPr>
        <b/>
        <sz val="8"/>
        <color rgb="FF000000"/>
        <rFont val="Verdana"/>
        <family val="2"/>
        <charset val="204"/>
      </rPr>
      <t>,</t>
    </r>
    <r>
      <rPr>
        <sz val="8"/>
        <color rgb="FF000000"/>
        <rFont val="Verdana"/>
        <family val="2"/>
        <charset val="204"/>
      </rPr>
      <t xml:space="preserve"> 2001</t>
    </r>
  </si>
  <si>
    <t>ЭКВИ 1</t>
  </si>
  <si>
    <t>26 мая 2019 года</t>
  </si>
  <si>
    <t>ППД А люб</t>
  </si>
  <si>
    <t>КСК "Олимп" / Ленинградская область</t>
  </si>
  <si>
    <t>Дети</t>
  </si>
  <si>
    <t>ПЕРЕРЫВ 12-05 12-20</t>
  </si>
  <si>
    <t>ВСЕВОЛОЖСКИЕ ОТКРЫТЫЕ КОННЫЕ ИГРЫ 2019. 1 ЭТАП</t>
  </si>
  <si>
    <t>ПЕРЕРЫВ 13-10 13-50</t>
  </si>
  <si>
    <t>тест ок</t>
  </si>
  <si>
    <r>
      <t xml:space="preserve">СОМЕЧЕВА </t>
    </r>
    <r>
      <rPr>
        <sz val="9"/>
        <rFont val="Verdana"/>
        <family val="2"/>
        <charset val="204"/>
      </rPr>
      <t>Марина</t>
    </r>
  </si>
  <si>
    <t>Сомечева М.</t>
  </si>
  <si>
    <r>
      <t>ЧЕРНИКА-11,</t>
    </r>
    <r>
      <rPr>
        <sz val="8"/>
        <color theme="1"/>
        <rFont val="Verdana"/>
        <family val="2"/>
        <charset val="204"/>
      </rPr>
      <t xml:space="preserve"> кобыла, вор. полукр., Ангрен, Россия</t>
    </r>
  </si>
  <si>
    <t>010731</t>
  </si>
  <si>
    <t>Теплухина А.</t>
  </si>
  <si>
    <r>
      <rPr>
        <b/>
        <sz val="9"/>
        <color theme="1"/>
        <rFont val="Verdana"/>
        <family val="2"/>
        <charset val="204"/>
      </rPr>
      <t xml:space="preserve">ДЕМИНА </t>
    </r>
    <r>
      <rPr>
        <sz val="9"/>
        <color theme="1"/>
        <rFont val="Verdana"/>
        <family val="2"/>
        <charset val="204"/>
      </rPr>
      <t>Ирина, 2005</t>
    </r>
  </si>
  <si>
    <t>ППД д</t>
  </si>
  <si>
    <t>Сочеванова О..А. - ВК - Санкт - Петербург</t>
  </si>
  <si>
    <t>Технические результаты</t>
  </si>
  <si>
    <t>Предварительный приз А. Дети</t>
  </si>
  <si>
    <t>зачет дети</t>
  </si>
  <si>
    <t>Место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</si>
  <si>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</si>
  <si>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</si>
  <si>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</si>
  <si>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</si>
  <si>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</si>
  <si>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</si>
  <si>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</si>
  <si>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</si>
  <si>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</si>
  <si>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</si>
  <si>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</si>
  <si>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 xml:space="preserve"> -</t>
  </si>
  <si>
    <t>Главный судья</t>
  </si>
  <si>
    <t>Сочеванова О.А. - ВК - Санкт - Петербург</t>
  </si>
  <si>
    <r>
      <t>ЧЕРНИКА-11,</t>
    </r>
    <r>
      <rPr>
        <sz val="9"/>
        <color theme="1"/>
        <rFont val="Verdana"/>
        <family val="2"/>
        <charset val="204"/>
      </rPr>
      <t xml:space="preserve"> кобыла, вор. полукр., Ангрен, Россия</t>
    </r>
  </si>
  <si>
    <t>зачет открытый класс</t>
  </si>
  <si>
    <t>26 мая 2019</t>
  </si>
  <si>
    <t>Предварительный приз. Юноши</t>
  </si>
  <si>
    <t>Езда</t>
  </si>
  <si>
    <t>Зачет юноши</t>
  </si>
  <si>
    <t xml:space="preserve">ВСЕВОЛОЖСКИЕ ОТКРЫТЫЕ КОННЫЕ ИГРЫ 2019. 1 ЭТАП
</t>
  </si>
  <si>
    <t>INTRODUCTORY test D</t>
  </si>
  <si>
    <t>Зачет дети</t>
  </si>
  <si>
    <t>Зачет открытый класс</t>
  </si>
  <si>
    <r>
      <t xml:space="preserve">КАНТАНА РОО - 04, </t>
    </r>
    <r>
      <rPr>
        <sz val="9"/>
        <rFont val="Verdana"/>
        <family val="2"/>
        <charset val="204"/>
      </rPr>
      <t>коб., карак., великопольск. Кляпс, Беларусь</t>
    </r>
  </si>
  <si>
    <t>017242</t>
  </si>
  <si>
    <t>Леонова И.</t>
  </si>
  <si>
    <t>Калинина О.</t>
  </si>
  <si>
    <t>самостоятельно</t>
  </si>
  <si>
    <t>011928</t>
  </si>
  <si>
    <r>
      <t xml:space="preserve">ОРЛАНДО - 09, </t>
    </r>
    <r>
      <rPr>
        <sz val="9"/>
        <rFont val="Verdana"/>
        <family val="2"/>
        <charset val="204"/>
      </rPr>
      <t>мер., рыж., полукр.</t>
    </r>
    <r>
      <rPr>
        <b/>
        <sz val="9"/>
        <rFont val="Verdana"/>
        <family val="2"/>
        <charset val="204"/>
      </rPr>
      <t>, Вэбер, Моск.обл.</t>
    </r>
  </si>
  <si>
    <t>Музис И.</t>
  </si>
  <si>
    <r>
      <rPr>
        <b/>
        <sz val="9"/>
        <rFont val="Verdana"/>
        <family val="2"/>
        <charset val="204"/>
      </rPr>
      <t>ГАРТЕЗ - 02</t>
    </r>
    <r>
      <rPr>
        <sz val="9"/>
        <rFont val="Verdana"/>
        <family val="2"/>
        <charset val="204"/>
      </rPr>
      <t>,т.- гнед., помесь., Гермес, ЛО</t>
    </r>
  </si>
  <si>
    <t>017246</t>
  </si>
  <si>
    <r>
      <t xml:space="preserve">ПОБЕДА - 11 , </t>
    </r>
    <r>
      <rPr>
        <sz val="9"/>
        <rFont val="Verdana"/>
        <family val="2"/>
        <charset val="204"/>
      </rPr>
      <t>коб, сер., орл.рыс., Бадьян, неизв.</t>
    </r>
  </si>
  <si>
    <t>018115</t>
  </si>
  <si>
    <t>Тхоржевская О.</t>
  </si>
  <si>
    <t>Шевченко Е.</t>
  </si>
  <si>
    <r>
      <t>ПУРГА - 05,</t>
    </r>
    <r>
      <rPr>
        <sz val="9"/>
        <rFont val="Verdana"/>
        <family val="2"/>
        <charset val="204"/>
      </rPr>
      <t xml:space="preserve"> коб., вор., полукр., Приход 9, ЛО</t>
    </r>
  </si>
  <si>
    <r>
      <t>ХИТ - 08,</t>
    </r>
    <r>
      <rPr>
        <sz val="9"/>
        <rFont val="Verdana"/>
        <family val="2"/>
        <charset val="204"/>
      </rPr>
      <t xml:space="preserve"> мер., гнед., б/п, Хопер, ЛО</t>
    </r>
  </si>
  <si>
    <t>Сомичева М.</t>
  </si>
  <si>
    <r>
      <t xml:space="preserve">СОМИЧЕВА </t>
    </r>
    <r>
      <rPr>
        <sz val="9"/>
        <rFont val="Verdana"/>
        <family val="2"/>
        <charset val="204"/>
      </rPr>
      <t>Марина</t>
    </r>
  </si>
  <si>
    <r>
      <t>АРГОНАВТ - 07</t>
    </r>
    <r>
      <rPr>
        <sz val="8"/>
        <rFont val="Verdana"/>
        <family val="2"/>
        <charset val="204"/>
      </rPr>
      <t>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вор., мер.. Полукр., неизв., неизв.</t>
    </r>
  </si>
  <si>
    <r>
      <rPr>
        <b/>
        <sz val="9"/>
        <color theme="1"/>
        <rFont val="Verdana"/>
        <family val="2"/>
        <charset val="204"/>
      </rPr>
      <t xml:space="preserve">ДАВЫДОВА </t>
    </r>
    <r>
      <rPr>
        <sz val="9"/>
        <color theme="1"/>
        <rFont val="Verdana"/>
        <family val="2"/>
        <charset val="204"/>
      </rPr>
      <t>Софья, 2007</t>
    </r>
  </si>
  <si>
    <r>
      <t xml:space="preserve">ДЖОКЕР - 04, </t>
    </r>
    <r>
      <rPr>
        <sz val="9"/>
        <rFont val="Verdana"/>
        <family val="2"/>
        <charset val="204"/>
      </rPr>
      <t>мер., рыж., ганн.</t>
    </r>
    <r>
      <rPr>
        <b/>
        <sz val="9"/>
        <rFont val="Verdana"/>
        <family val="2"/>
        <charset val="204"/>
      </rPr>
      <t>, Дублер, ЛО</t>
    </r>
  </si>
  <si>
    <r>
      <rPr>
        <sz val="10"/>
        <rFont val="Verdana"/>
        <family val="2"/>
        <charset val="204"/>
      </rPr>
      <t xml:space="preserve">Судьи:  Н -Назарова Е.А. - 3К- Санкт-Петербург , </t>
    </r>
    <r>
      <rPr>
        <b/>
        <sz val="10"/>
        <rFont val="Verdana"/>
        <family val="2"/>
        <charset val="204"/>
      </rPr>
      <t>С -Ганюшкина Л.А.- 2К - Санкт-Петербург ,</t>
    </r>
    <r>
      <rPr>
        <sz val="10"/>
        <rFont val="Verdana"/>
        <family val="2"/>
        <charset val="204"/>
      </rPr>
      <t xml:space="preserve"> М - Сочеванова О.А. - ВК - Санкт-Петербург</t>
    </r>
  </si>
  <si>
    <r>
      <t xml:space="preserve">ПУРГА - 05, </t>
    </r>
    <r>
      <rPr>
        <sz val="9"/>
        <rFont val="Verdana"/>
        <family val="2"/>
        <charset val="204"/>
      </rPr>
      <t>коб., вор., полукр., Приход 9, ЛО</t>
    </r>
  </si>
  <si>
    <r>
      <rPr>
        <sz val="10"/>
        <rFont val="Verdana"/>
        <family val="2"/>
        <charset val="204"/>
      </rPr>
      <t xml:space="preserve">Судьи:  Н - Ганюшкина Л.А. - 2К - Санкт-Петербург, </t>
    </r>
    <r>
      <rPr>
        <b/>
        <sz val="10"/>
        <rFont val="Verdana"/>
        <family val="2"/>
        <charset val="204"/>
      </rPr>
      <t>С -Сочеванова О.А. - ВК - Санкт-Петербург ,</t>
    </r>
    <r>
      <rPr>
        <sz val="10"/>
        <rFont val="Verdana"/>
        <family val="2"/>
        <charset val="204"/>
      </rPr>
      <t xml:space="preserve"> М - Назарова Е.А. - 3К- Санкт-Петербург</t>
    </r>
  </si>
  <si>
    <r>
      <t xml:space="preserve">КОЛОСОВА </t>
    </r>
    <r>
      <rPr>
        <sz val="9"/>
        <rFont val="Verdana"/>
        <family val="2"/>
        <charset val="204"/>
      </rPr>
      <t>Полина, 2006</t>
    </r>
  </si>
  <si>
    <r>
      <t xml:space="preserve">МАЙРИНК - 05, </t>
    </r>
    <r>
      <rPr>
        <sz val="9"/>
        <rFont val="Verdana"/>
        <family val="2"/>
        <charset val="204"/>
      </rPr>
      <t>мер., сер., помесь, неизв., ЛО</t>
    </r>
  </si>
  <si>
    <r>
      <t xml:space="preserve">ОРЛАНДО - 09, </t>
    </r>
    <r>
      <rPr>
        <sz val="9"/>
        <rFont val="Verdana"/>
        <family val="2"/>
        <charset val="204"/>
      </rPr>
      <t>мер., рыж., полукр., Вэбер, Моск.обл.</t>
    </r>
  </si>
  <si>
    <r>
      <t xml:space="preserve">БЕЛЫХ </t>
    </r>
    <r>
      <rPr>
        <sz val="9"/>
        <rFont val="Verdana"/>
        <family val="2"/>
        <charset val="204"/>
      </rPr>
      <t>Ксения, 2003</t>
    </r>
  </si>
  <si>
    <r>
      <t>АРГОНАВТ - 07</t>
    </r>
    <r>
      <rPr>
        <sz val="9"/>
        <rFont val="Verdana"/>
        <family val="2"/>
        <charset val="204"/>
      </rPr>
      <t>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вор., мер.. Полукр., неизв., неизв.</t>
    </r>
  </si>
  <si>
    <r>
      <rPr>
        <sz val="10"/>
        <rFont val="Verdana"/>
        <family val="2"/>
        <charset val="204"/>
      </rPr>
      <t xml:space="preserve">Судьи:  Н - Сочеванова О.А. - ВК - Санкт-Петербург , </t>
    </r>
    <r>
      <rPr>
        <b/>
        <sz val="10"/>
        <rFont val="Verdana"/>
        <family val="2"/>
        <charset val="204"/>
      </rPr>
      <t>С -Назарова Е.А. - 3К- Санкт-Петербург ,</t>
    </r>
    <r>
      <rPr>
        <sz val="10"/>
        <rFont val="Verdana"/>
        <family val="2"/>
        <charset val="204"/>
      </rPr>
      <t xml:space="preserve"> М -  Ганюшкина Л.А. - 2К - Санкт-Петербург</t>
    </r>
  </si>
  <si>
    <r>
      <t xml:space="preserve">ХАБАНЕРА - 10, </t>
    </r>
    <r>
      <rPr>
        <sz val="9"/>
        <rFont val="Verdana"/>
        <family val="2"/>
        <charset val="204"/>
      </rPr>
      <t>коб., гнед.</t>
    </r>
  </si>
  <si>
    <r>
      <t xml:space="preserve">ДОННА Д - 13, </t>
    </r>
    <r>
      <rPr>
        <sz val="8"/>
        <rFont val="Verdana"/>
        <family val="2"/>
        <charset val="204"/>
      </rPr>
      <t>коб., рыж.</t>
    </r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</si>
</sst>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_(&quot;$&quot;* #,##0.00_);_(&quot;$&quot;* \(#,##0.00\);_(&quot;$&quot;* &quot;-&quot;??_);_(@_)"/>
    <numFmt numFmtId="167" formatCode="_-* #,##0.00&quot;р.&quot;_-;\-* #,##0.00&quot;р.&quot;_-;_-* \-??&quot;р.&quot;_-;_-@_-"/>
    <numFmt numFmtId="168" formatCode="0.000"/>
    <numFmt numFmtId="169" formatCode="0.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i/>
      <sz val="10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Arial Cyr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0"/>
      <name val="Arial Cyr"/>
      <family val="2"/>
      <charset val="204"/>
    </font>
    <font>
      <sz val="8"/>
      <name val="Verdana"/>
      <family val="2"/>
      <charset val="204"/>
    </font>
    <font>
      <sz val="10"/>
      <name val="Arial"/>
      <family val="2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10"/>
      <color theme="0"/>
      <name val="Verdana"/>
      <family val="2"/>
      <charset val="204"/>
    </font>
    <font>
      <sz val="10"/>
      <color theme="0"/>
      <name val="Arial"/>
      <family val="2"/>
      <charset val="204"/>
    </font>
    <font>
      <i/>
      <sz val="8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name val="Arial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i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2" fillId="0" borderId="0"/>
    <xf numFmtId="0" fontId="2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8" fillId="0" borderId="0"/>
    <xf numFmtId="165" fontId="20" fillId="0" borderId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20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3" fillId="0" borderId="0"/>
    <xf numFmtId="0" fontId="20" fillId="0" borderId="0"/>
    <xf numFmtId="166" fontId="2" fillId="0" borderId="0" applyFont="0" applyFill="0" applyBorder="0" applyAlignment="0" applyProtection="0"/>
    <xf numFmtId="0" fontId="2" fillId="0" borderId="0"/>
    <xf numFmtId="167" fontId="20" fillId="0" borderId="0" applyFill="0" applyBorder="0" applyAlignment="0" applyProtection="0"/>
    <xf numFmtId="0" fontId="2" fillId="0" borderId="0"/>
    <xf numFmtId="165" fontId="20" fillId="0" borderId="0" applyFill="0" applyBorder="0" applyAlignment="0" applyProtection="0"/>
    <xf numFmtId="0" fontId="2" fillId="0" borderId="0"/>
    <xf numFmtId="165" fontId="20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0" fillId="0" borderId="0" applyFill="0" applyBorder="0" applyAlignment="0" applyProtection="0"/>
  </cellStyleXfs>
  <cellXfs count="343">
    <xf numFmtId="0" fontId="0" fillId="0" borderId="0" xfId="0"/>
    <xf numFmtId="0" fontId="2" fillId="0" borderId="0" xfId="2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8" fillId="0" borderId="0" xfId="2" applyFont="1" applyProtection="1">
      <protection locked="0"/>
    </xf>
    <xf numFmtId="0" fontId="8" fillId="0" borderId="0" xfId="2" applyFont="1" applyAlignment="1" applyProtection="1">
      <alignment wrapText="1"/>
      <protection locked="0"/>
    </xf>
    <xf numFmtId="0" fontId="8" fillId="0" borderId="0" xfId="2" applyFont="1" applyAlignment="1" applyProtection="1">
      <alignment shrinkToFit="1"/>
      <protection locked="0"/>
    </xf>
    <xf numFmtId="0" fontId="8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center"/>
      <protection locked="0"/>
    </xf>
    <xf numFmtId="0" fontId="7" fillId="0" borderId="0" xfId="3" applyFont="1" applyAlignment="1" applyProtection="1">
      <alignment horizontal="right"/>
      <protection locked="0"/>
    </xf>
    <xf numFmtId="0" fontId="9" fillId="0" borderId="0" xfId="2" applyFont="1" applyProtection="1">
      <protection locked="0"/>
    </xf>
    <xf numFmtId="0" fontId="10" fillId="3" borderId="1" xfId="2" applyFont="1" applyFill="1" applyBorder="1" applyAlignment="1" applyProtection="1">
      <alignment horizontal="center" vertical="center" textRotation="90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vertical="center"/>
      <protection locked="0"/>
    </xf>
    <xf numFmtId="0" fontId="11" fillId="4" borderId="2" xfId="2" applyFont="1" applyFill="1" applyBorder="1" applyAlignment="1" applyProtection="1">
      <alignment horizontal="center" vertical="center"/>
      <protection locked="0"/>
    </xf>
    <xf numFmtId="49" fontId="10" fillId="0" borderId="2" xfId="4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6" applyNumberFormat="1" applyFont="1" applyFill="1" applyBorder="1" applyAlignment="1">
      <alignment horizontal="center" vertical="center" wrapText="1"/>
    </xf>
    <xf numFmtId="0" fontId="11" fillId="0" borderId="2" xfId="6" applyFont="1" applyFill="1" applyBorder="1" applyAlignment="1" applyProtection="1">
      <alignment horizontal="center" vertical="center" wrapText="1"/>
      <protection locked="0"/>
    </xf>
    <xf numFmtId="0" fontId="11" fillId="4" borderId="3" xfId="2" applyFont="1" applyFill="1" applyBorder="1" applyAlignment="1" applyProtection="1">
      <alignment horizontal="center" vertical="center" wrapText="1"/>
      <protection locked="0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49" fontId="10" fillId="0" borderId="1" xfId="4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left" vertical="center" wrapText="1"/>
      <protection locked="0"/>
    </xf>
    <xf numFmtId="49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15" fillId="4" borderId="0" xfId="2" applyFont="1" applyFill="1" applyAlignment="1" applyProtection="1">
      <alignment vertical="center"/>
      <protection locked="0"/>
    </xf>
    <xf numFmtId="0" fontId="16" fillId="0" borderId="1" xfId="7" applyFont="1" applyFill="1" applyBorder="1" applyAlignment="1">
      <alignment vertical="center" wrapText="1"/>
    </xf>
    <xf numFmtId="49" fontId="16" fillId="0" borderId="1" xfId="7" applyNumberFormat="1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1" fillId="0" borderId="1" xfId="8" applyFont="1" applyFill="1" applyBorder="1" applyAlignment="1" applyProtection="1">
      <alignment horizontal="center" vertical="center"/>
      <protection locked="0"/>
    </xf>
    <xf numFmtId="49" fontId="11" fillId="0" borderId="1" xfId="10" applyNumberFormat="1" applyFont="1" applyFill="1" applyBorder="1" applyAlignment="1" applyProtection="1">
      <alignment horizontal="center" vertical="center"/>
      <protection locked="0"/>
    </xf>
    <xf numFmtId="49" fontId="11" fillId="0" borderId="1" xfId="11" applyNumberFormat="1" applyFont="1" applyFill="1" applyBorder="1" applyAlignment="1" applyProtection="1">
      <alignment horizontal="center" vertical="center"/>
      <protection locked="0"/>
    </xf>
    <xf numFmtId="49" fontId="11" fillId="0" borderId="1" xfId="7" applyNumberFormat="1" applyFont="1" applyFill="1" applyBorder="1" applyAlignment="1">
      <alignment horizontal="center" vertical="center" wrapText="1"/>
    </xf>
    <xf numFmtId="49" fontId="11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horizontal="center" vertical="center" wrapText="1"/>
      <protection locked="0"/>
    </xf>
    <xf numFmtId="49" fontId="8" fillId="0" borderId="1" xfId="7" applyNumberFormat="1" applyFont="1" applyFill="1" applyBorder="1" applyAlignment="1" applyProtection="1">
      <alignment horizontal="left" vertical="center" wrapText="1"/>
      <protection locked="0"/>
    </xf>
    <xf numFmtId="49" fontId="19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12" applyFont="1" applyFill="1" applyBorder="1" applyAlignment="1" applyProtection="1">
      <alignment horizontal="center" vertical="center" wrapText="1"/>
      <protection locked="0"/>
    </xf>
    <xf numFmtId="49" fontId="19" fillId="0" borderId="1" xfId="7" applyNumberFormat="1" applyFont="1" applyFill="1" applyBorder="1" applyAlignment="1" applyProtection="1">
      <alignment horizontal="center" vertical="center"/>
      <protection locked="0"/>
    </xf>
    <xf numFmtId="49" fontId="19" fillId="0" borderId="1" xfId="13" applyNumberFormat="1" applyFont="1" applyFill="1" applyBorder="1" applyAlignment="1" applyProtection="1">
      <alignment horizontal="center" vertical="center"/>
      <protection locked="0"/>
    </xf>
    <xf numFmtId="49" fontId="16" fillId="0" borderId="0" xfId="7" applyNumberFormat="1" applyFont="1" applyFill="1" applyBorder="1" applyAlignment="1">
      <alignment horizontal="center" vertical="center" wrapText="1"/>
    </xf>
    <xf numFmtId="49" fontId="10" fillId="0" borderId="1" xfId="14" applyNumberFormat="1" applyFont="1" applyFill="1" applyBorder="1" applyAlignment="1" applyProtection="1">
      <alignment vertical="center" wrapText="1"/>
      <protection locked="0"/>
    </xf>
    <xf numFmtId="49" fontId="11" fillId="0" borderId="1" xfId="1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vertical="center" wrapText="1"/>
      <protection locked="0"/>
    </xf>
    <xf numFmtId="49" fontId="10" fillId="0" borderId="1" xfId="7" applyNumberFormat="1" applyFont="1" applyFill="1" applyBorder="1" applyAlignment="1" applyProtection="1">
      <alignment horizontal="left" vertical="center" wrapText="1"/>
      <protection locked="0"/>
    </xf>
    <xf numFmtId="49" fontId="11" fillId="0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17" applyFont="1" applyFill="1" applyBorder="1" applyAlignment="1" applyProtection="1">
      <alignment horizontal="center" vertical="center" wrapText="1"/>
      <protection locked="0"/>
    </xf>
    <xf numFmtId="0" fontId="11" fillId="0" borderId="1" xfId="2" applyFont="1" applyFill="1" applyBorder="1" applyAlignment="1" applyProtection="1">
      <alignment horizontal="center" vertical="center"/>
      <protection locked="0"/>
    </xf>
    <xf numFmtId="49" fontId="10" fillId="0" borderId="4" xfId="4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8" applyFont="1" applyFill="1" applyBorder="1" applyAlignment="1" applyProtection="1">
      <alignment horizontal="center" vertical="center"/>
      <protection locked="0"/>
    </xf>
    <xf numFmtId="0" fontId="11" fillId="0" borderId="4" xfId="2" applyFont="1" applyFill="1" applyBorder="1" applyAlignment="1" applyProtection="1">
      <alignment horizontal="center" vertical="center" wrapText="1"/>
      <protection locked="0"/>
    </xf>
    <xf numFmtId="0" fontId="15" fillId="4" borderId="1" xfId="2" applyFont="1" applyFill="1" applyBorder="1" applyAlignment="1" applyProtection="1">
      <alignment vertical="center"/>
      <protection locked="0"/>
    </xf>
    <xf numFmtId="0" fontId="19" fillId="0" borderId="1" xfId="2" applyFont="1" applyFill="1" applyBorder="1" applyAlignment="1" applyProtection="1">
      <alignment vertical="center"/>
      <protection locked="0"/>
    </xf>
    <xf numFmtId="0" fontId="2" fillId="0" borderId="1" xfId="2" applyFill="1" applyBorder="1" applyAlignment="1" applyProtection="1">
      <alignment vertical="center"/>
      <protection locked="0"/>
    </xf>
    <xf numFmtId="0" fontId="2" fillId="0" borderId="0" xfId="3" applyFill="1" applyAlignment="1" applyProtection="1">
      <alignment vertical="center"/>
      <protection locked="0"/>
    </xf>
    <xf numFmtId="49" fontId="19" fillId="0" borderId="5" xfId="18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3" applyNumberFormat="1" applyFont="1" applyFill="1" applyBorder="1" applyAlignment="1" applyProtection="1">
      <alignment vertical="center" wrapText="1"/>
      <protection locked="0"/>
    </xf>
    <xf numFmtId="49" fontId="11" fillId="0" borderId="1" xfId="24" applyNumberFormat="1" applyFont="1" applyFill="1" applyBorder="1" applyAlignment="1" applyProtection="1">
      <alignment horizontal="center" vertical="center"/>
      <protection locked="0"/>
    </xf>
    <xf numFmtId="0" fontId="10" fillId="0" borderId="1" xfId="8" applyFont="1" applyFill="1" applyBorder="1" applyAlignment="1" applyProtection="1">
      <alignment horizontal="left" vertical="center" wrapText="1"/>
      <protection locked="0"/>
    </xf>
    <xf numFmtId="49" fontId="11" fillId="0" borderId="1" xfId="25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Alignment="1" applyProtection="1">
      <alignment horizontal="center" vertical="center"/>
      <protection locked="0"/>
    </xf>
    <xf numFmtId="0" fontId="4" fillId="0" borderId="0" xfId="27" applyNumberFormat="1" applyFont="1" applyFill="1" applyBorder="1" applyAlignment="1" applyProtection="1">
      <alignment vertical="center"/>
      <protection locked="0"/>
    </xf>
    <xf numFmtId="49" fontId="4" fillId="0" borderId="0" xfId="27" applyNumberFormat="1" applyFont="1" applyFill="1" applyBorder="1" applyAlignment="1" applyProtection="1">
      <alignment vertical="center"/>
      <protection locked="0"/>
    </xf>
    <xf numFmtId="0" fontId="2" fillId="0" borderId="0" xfId="3" applyFill="1" applyAlignment="1" applyProtection="1">
      <alignment horizontal="center" vertical="center" wrapText="1"/>
      <protection locked="0"/>
    </xf>
    <xf numFmtId="0" fontId="2" fillId="0" borderId="0" xfId="27" applyNumberFormat="1" applyFont="1" applyFill="1" applyBorder="1" applyAlignment="1" applyProtection="1">
      <alignment vertical="center"/>
      <protection locked="0"/>
    </xf>
    <xf numFmtId="0" fontId="2" fillId="0" borderId="0" xfId="2" applyNumberFormat="1" applyFill="1" applyBorder="1" applyAlignment="1" applyProtection="1">
      <alignment vertical="center" wrapText="1"/>
      <protection locked="0"/>
    </xf>
    <xf numFmtId="49" fontId="2" fillId="0" borderId="0" xfId="2" applyNumberFormat="1" applyFill="1" applyBorder="1" applyAlignment="1" applyProtection="1">
      <alignment vertical="center" wrapText="1"/>
      <protection locked="0"/>
    </xf>
    <xf numFmtId="0" fontId="1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7" applyNumberFormat="1" applyFont="1" applyFill="1" applyBorder="1" applyAlignment="1" applyProtection="1">
      <alignment vertical="center"/>
      <protection locked="0"/>
    </xf>
    <xf numFmtId="49" fontId="23" fillId="0" borderId="0" xfId="27" applyNumberFormat="1" applyFont="1" applyFill="1" applyBorder="1" applyAlignment="1" applyProtection="1">
      <alignment vertical="center"/>
      <protection locked="0"/>
    </xf>
    <xf numFmtId="0" fontId="24" fillId="0" borderId="0" xfId="27" applyNumberFormat="1" applyFont="1" applyFill="1" applyBorder="1" applyAlignment="1" applyProtection="1">
      <alignment vertical="center"/>
      <protection locked="0"/>
    </xf>
    <xf numFmtId="0" fontId="24" fillId="0" borderId="0" xfId="3" applyFont="1" applyFill="1" applyAlignment="1" applyProtection="1">
      <alignment horizontal="center" vertical="center" wrapText="1"/>
      <protection locked="0"/>
    </xf>
    <xf numFmtId="0" fontId="2" fillId="4" borderId="0" xfId="2" applyFont="1" applyFill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15" fillId="0" borderId="0" xfId="2" applyFont="1" applyAlignment="1" applyProtection="1">
      <alignment horizontal="center" vertical="center"/>
      <protection locked="0"/>
    </xf>
    <xf numFmtId="0" fontId="2" fillId="0" borderId="0" xfId="2" applyAlignment="1" applyProtection="1">
      <alignment horizontal="center" vertical="center" wrapText="1"/>
      <protection locked="0"/>
    </xf>
    <xf numFmtId="0" fontId="19" fillId="0" borderId="4" xfId="28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1" applyFont="1" applyFill="1" applyAlignment="1" applyProtection="1">
      <alignment vertical="center"/>
      <protection locked="0"/>
    </xf>
    <xf numFmtId="49" fontId="19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19" applyFont="1" applyFill="1" applyBorder="1" applyAlignment="1" applyProtection="1">
      <alignment horizontal="center" vertical="center" wrapText="1"/>
      <protection locked="0"/>
    </xf>
    <xf numFmtId="0" fontId="10" fillId="2" borderId="7" xfId="1" applyFont="1" applyFill="1" applyBorder="1" applyAlignment="1" applyProtection="1">
      <alignment horizontal="left" vertical="center" wrapText="1"/>
      <protection locked="0"/>
    </xf>
    <xf numFmtId="49" fontId="11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1" applyFont="1" applyFill="1" applyBorder="1" applyAlignment="1" applyProtection="1">
      <alignment horizontal="center" vertical="center"/>
      <protection locked="0"/>
    </xf>
    <xf numFmtId="49" fontId="11" fillId="0" borderId="4" xfId="13" applyNumberFormat="1" applyFont="1" applyFill="1" applyBorder="1" applyAlignment="1" applyProtection="1">
      <alignment vertical="center" wrapText="1"/>
      <protection locked="0"/>
    </xf>
    <xf numFmtId="49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4" xfId="19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/>
    </xf>
    <xf numFmtId="0" fontId="11" fillId="0" borderId="4" xfId="28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0" fillId="2" borderId="1" xfId="27" applyNumberFormat="1" applyFont="1" applyFill="1" applyBorder="1" applyAlignment="1" applyProtection="1">
      <alignment vertical="center"/>
      <protection locked="0"/>
    </xf>
    <xf numFmtId="0" fontId="10" fillId="0" borderId="8" xfId="29" applyFont="1" applyFill="1" applyBorder="1" applyAlignment="1" applyProtection="1">
      <alignment horizontal="left" vertical="top" wrapText="1"/>
      <protection locked="0"/>
    </xf>
    <xf numFmtId="49" fontId="10" fillId="0" borderId="6" xfId="30" applyNumberFormat="1" applyFont="1" applyFill="1" applyBorder="1" applyAlignment="1" applyProtection="1">
      <alignment vertical="center" wrapText="1"/>
      <protection locked="0"/>
    </xf>
    <xf numFmtId="49" fontId="11" fillId="0" borderId="5" xfId="18" applyNumberFormat="1" applyFont="1" applyFill="1" applyBorder="1" applyAlignment="1" applyProtection="1">
      <alignment horizontal="center" vertical="center" wrapText="1"/>
      <protection locked="0"/>
    </xf>
    <xf numFmtId="49" fontId="19" fillId="2" borderId="1" xfId="27" applyNumberFormat="1" applyFont="1" applyFill="1" applyBorder="1" applyAlignment="1" applyProtection="1">
      <alignment horizontal="center" vertical="center"/>
      <protection locked="0"/>
    </xf>
    <xf numFmtId="0" fontId="10" fillId="2" borderId="1" xfId="27" applyNumberFormat="1" applyFont="1" applyFill="1" applyBorder="1" applyAlignment="1" applyProtection="1">
      <alignment horizontal="left" vertical="top" wrapText="1"/>
      <protection locked="0"/>
    </xf>
    <xf numFmtId="49" fontId="11" fillId="2" borderId="1" xfId="27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left" vertical="center" wrapText="1"/>
    </xf>
    <xf numFmtId="0" fontId="19" fillId="0" borderId="1" xfId="19" applyFont="1" applyFill="1" applyBorder="1" applyAlignment="1" applyProtection="1">
      <alignment horizontal="center" vertical="center" wrapText="1"/>
      <protection locked="0"/>
    </xf>
    <xf numFmtId="0" fontId="8" fillId="0" borderId="4" xfId="1" applyFont="1" applyFill="1" applyBorder="1" applyAlignment="1" applyProtection="1">
      <alignment horizontal="left" vertical="center" wrapText="1"/>
      <protection locked="0"/>
    </xf>
    <xf numFmtId="0" fontId="19" fillId="0" borderId="4" xfId="12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>
      <alignment horizontal="center" vertical="center" wrapText="1"/>
    </xf>
    <xf numFmtId="0" fontId="1" fillId="0" borderId="0" xfId="7"/>
    <xf numFmtId="0" fontId="8" fillId="0" borderId="0" xfId="18" applyFont="1" applyProtection="1">
      <protection locked="0"/>
    </xf>
    <xf numFmtId="45" fontId="8" fillId="0" borderId="0" xfId="18" applyNumberFormat="1" applyFont="1" applyProtection="1">
      <protection locked="0"/>
    </xf>
    <xf numFmtId="0" fontId="8" fillId="0" borderId="0" xfId="18" applyFont="1" applyAlignment="1" applyProtection="1">
      <alignment wrapText="1"/>
      <protection locked="0"/>
    </xf>
    <xf numFmtId="0" fontId="8" fillId="0" borderId="0" xfId="18" applyNumberFormat="1" applyFont="1" applyAlignment="1" applyProtection="1">
      <alignment wrapText="1"/>
      <protection locked="0"/>
    </xf>
    <xf numFmtId="14" fontId="19" fillId="0" borderId="0" xfId="18" applyNumberFormat="1" applyFont="1" applyAlignment="1" applyProtection="1">
      <alignment horizontal="right"/>
      <protection locked="0"/>
    </xf>
    <xf numFmtId="0" fontId="1" fillId="4" borderId="0" xfId="7" applyFill="1" applyBorder="1"/>
    <xf numFmtId="0" fontId="1" fillId="0" borderId="0" xfId="7" applyBorder="1"/>
    <xf numFmtId="0" fontId="19" fillId="0" borderId="6" xfId="18" applyFont="1" applyFill="1" applyBorder="1" applyAlignment="1" applyProtection="1">
      <alignment horizontal="center" vertical="center" wrapText="1"/>
      <protection locked="0"/>
    </xf>
    <xf numFmtId="0" fontId="8" fillId="0" borderId="6" xfId="18" applyFont="1" applyFill="1" applyBorder="1" applyAlignment="1" applyProtection="1">
      <alignment horizontal="center" vertical="center" wrapText="1"/>
      <protection locked="0"/>
    </xf>
    <xf numFmtId="45" fontId="8" fillId="0" borderId="6" xfId="18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7" applyBorder="1"/>
    <xf numFmtId="1" fontId="19" fillId="0" borderId="4" xfId="18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18" applyFont="1" applyFill="1" applyBorder="1" applyAlignment="1" applyProtection="1">
      <alignment horizontal="center" vertical="center" wrapText="1"/>
      <protection locked="0"/>
    </xf>
    <xf numFmtId="45" fontId="8" fillId="0" borderId="7" xfId="18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7" applyBorder="1"/>
    <xf numFmtId="0" fontId="19" fillId="0" borderId="4" xfId="18" applyFont="1" applyFill="1" applyBorder="1" applyAlignment="1" applyProtection="1">
      <alignment horizontal="center" vertical="center" wrapText="1"/>
      <protection locked="0"/>
    </xf>
    <xf numFmtId="45" fontId="8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" applyBorder="1"/>
    <xf numFmtId="45" fontId="8" fillId="0" borderId="4" xfId="18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4" applyNumberFormat="1" applyFont="1" applyFill="1" applyBorder="1" applyAlignment="1" applyProtection="1">
      <alignment horizontal="center" vertical="center"/>
      <protection locked="0"/>
    </xf>
    <xf numFmtId="0" fontId="11" fillId="4" borderId="1" xfId="11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18" applyFont="1" applyFill="1" applyBorder="1" applyAlignment="1" applyProtection="1">
      <alignment horizontal="center" vertical="center" wrapText="1"/>
      <protection locked="0"/>
    </xf>
    <xf numFmtId="0" fontId="1" fillId="0" borderId="1" xfId="7" applyBorder="1" applyAlignment="1">
      <alignment horizontal="center" vertical="center" wrapText="1"/>
    </xf>
    <xf numFmtId="0" fontId="10" fillId="4" borderId="1" xfId="7" applyFont="1" applyFill="1" applyBorder="1" applyAlignment="1">
      <alignment horizontal="left" vertical="center" wrapText="1"/>
    </xf>
    <xf numFmtId="49" fontId="11" fillId="4" borderId="1" xfId="7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6" applyFont="1" applyFill="1" applyBorder="1" applyAlignment="1" applyProtection="1">
      <alignment horizontal="center" vertical="center" wrapText="1"/>
      <protection locked="0"/>
    </xf>
    <xf numFmtId="0" fontId="19" fillId="4" borderId="4" xfId="28" applyNumberFormat="1" applyFont="1" applyFill="1" applyBorder="1" applyAlignment="1" applyProtection="1">
      <alignment horizontal="center" vertical="center" wrapText="1"/>
      <protection locked="0"/>
    </xf>
    <xf numFmtId="0" fontId="22" fillId="4" borderId="4" xfId="0" applyFont="1" applyFill="1" applyBorder="1" applyAlignment="1">
      <alignment horizontal="center" vertical="center" wrapText="1"/>
    </xf>
    <xf numFmtId="0" fontId="16" fillId="4" borderId="1" xfId="7" applyFont="1" applyFill="1" applyBorder="1" applyAlignment="1">
      <alignment horizontal="center" vertical="center" wrapText="1"/>
    </xf>
    <xf numFmtId="0" fontId="0" fillId="0" borderId="6" xfId="7" applyFont="1" applyBorder="1" applyAlignment="1">
      <alignment wrapText="1"/>
    </xf>
    <xf numFmtId="0" fontId="0" fillId="0" borderId="4" xfId="7" applyFont="1" applyBorder="1"/>
    <xf numFmtId="45" fontId="8" fillId="0" borderId="16" xfId="18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18" applyFont="1" applyFill="1" applyBorder="1" applyAlignment="1" applyProtection="1">
      <alignment horizontal="center" vertical="center" wrapText="1"/>
      <protection locked="0"/>
    </xf>
    <xf numFmtId="0" fontId="10" fillId="0" borderId="12" xfId="23" applyNumberFormat="1" applyFont="1" applyFill="1" applyBorder="1" applyAlignment="1" applyProtection="1">
      <alignment vertical="center" wrapText="1"/>
      <protection locked="0"/>
    </xf>
    <xf numFmtId="0" fontId="10" fillId="2" borderId="1" xfId="1" applyFont="1" applyFill="1" applyBorder="1" applyAlignment="1" applyProtection="1">
      <alignment horizontal="left" vertical="center" wrapText="1"/>
      <protection locked="0"/>
    </xf>
    <xf numFmtId="0" fontId="11" fillId="0" borderId="13" xfId="19" applyFont="1" applyFill="1" applyBorder="1" applyAlignment="1" applyProtection="1">
      <alignment horizontal="center" vertical="center" wrapText="1"/>
      <protection locked="0"/>
    </xf>
    <xf numFmtId="0" fontId="19" fillId="0" borderId="1" xfId="28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28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2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>
      <alignment horizontal="left" vertical="center" wrapText="1"/>
    </xf>
    <xf numFmtId="49" fontId="19" fillId="0" borderId="4" xfId="18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3" applyFont="1" applyFill="1" applyBorder="1" applyAlignment="1" applyProtection="1">
      <alignment vertical="center" wrapText="1"/>
      <protection locked="0"/>
    </xf>
    <xf numFmtId="0" fontId="16" fillId="0" borderId="4" xfId="7" applyFont="1" applyFill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6" fillId="0" borderId="7" xfId="7" applyFont="1" applyFill="1" applyBorder="1" applyAlignment="1">
      <alignment vertical="center" wrapText="1"/>
    </xf>
    <xf numFmtId="0" fontId="10" fillId="0" borderId="4" xfId="23" applyNumberFormat="1" applyFont="1" applyFill="1" applyBorder="1" applyAlignment="1" applyProtection="1">
      <alignment vertical="center" wrapText="1"/>
      <protection locked="0"/>
    </xf>
    <xf numFmtId="49" fontId="16" fillId="0" borderId="4" xfId="7" applyNumberFormat="1" applyFont="1" applyFill="1" applyBorder="1" applyAlignment="1">
      <alignment horizontal="center" vertical="center" wrapText="1"/>
    </xf>
    <xf numFmtId="49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7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/>
      <protection locked="0"/>
    </xf>
    <xf numFmtId="0" fontId="8" fillId="2" borderId="2" xfId="27" applyNumberFormat="1" applyFont="1" applyFill="1" applyBorder="1" applyAlignment="1" applyProtection="1">
      <alignment vertical="center" wrapText="1"/>
      <protection locked="0"/>
    </xf>
    <xf numFmtId="49" fontId="10" fillId="0" borderId="4" xfId="30" applyNumberFormat="1" applyFont="1" applyFill="1" applyBorder="1" applyAlignment="1" applyProtection="1">
      <alignment vertical="center" wrapText="1"/>
      <protection locked="0"/>
    </xf>
    <xf numFmtId="0" fontId="10" fillId="2" borderId="6" xfId="27" applyNumberFormat="1" applyFont="1" applyFill="1" applyBorder="1" applyAlignment="1" applyProtection="1">
      <alignment horizontal="left" vertical="top" wrapText="1"/>
      <protection locked="0"/>
    </xf>
    <xf numFmtId="49" fontId="10" fillId="0" borderId="1" xfId="30" applyNumberFormat="1" applyFont="1" applyFill="1" applyBorder="1" applyAlignment="1" applyProtection="1">
      <alignment vertical="center" wrapText="1"/>
      <protection locked="0"/>
    </xf>
    <xf numFmtId="0" fontId="16" fillId="0" borderId="6" xfId="7" applyFont="1" applyFill="1" applyBorder="1" applyAlignment="1">
      <alignment vertical="center" wrapText="1"/>
    </xf>
    <xf numFmtId="0" fontId="10" fillId="0" borderId="5" xfId="29" applyFont="1" applyFill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vertical="center" wrapText="1"/>
    </xf>
    <xf numFmtId="0" fontId="10" fillId="2" borderId="4" xfId="27" applyNumberFormat="1" applyFont="1" applyFill="1" applyBorder="1" applyAlignment="1" applyProtection="1">
      <alignment horizontal="left" vertical="top" wrapText="1"/>
      <protection locked="0"/>
    </xf>
    <xf numFmtId="49" fontId="11" fillId="0" borderId="5" xfId="13" applyNumberFormat="1" applyFont="1" applyFill="1" applyBorder="1" applyAlignment="1" applyProtection="1">
      <alignment vertical="center" wrapText="1"/>
      <protection locked="0"/>
    </xf>
    <xf numFmtId="49" fontId="10" fillId="0" borderId="4" xfId="14" applyNumberFormat="1" applyFont="1" applyFill="1" applyBorder="1" applyAlignment="1" applyProtection="1">
      <alignment vertical="center" wrapText="1"/>
      <protection locked="0"/>
    </xf>
    <xf numFmtId="0" fontId="10" fillId="0" borderId="1" xfId="29" applyFont="1" applyFill="1" applyBorder="1" applyAlignment="1" applyProtection="1">
      <alignment horizontal="left" vertical="top" wrapText="1"/>
      <protection locked="0"/>
    </xf>
    <xf numFmtId="49" fontId="11" fillId="2" borderId="5" xfId="27" applyNumberFormat="1" applyFont="1" applyFill="1" applyBorder="1" applyAlignment="1" applyProtection="1">
      <alignment horizontal="center" vertical="center"/>
      <protection locked="0"/>
    </xf>
    <xf numFmtId="49" fontId="16" fillId="0" borderId="5" xfId="7" applyNumberFormat="1" applyFont="1" applyFill="1" applyBorder="1" applyAlignment="1">
      <alignment horizontal="center" vertical="center" wrapText="1"/>
    </xf>
    <xf numFmtId="49" fontId="11" fillId="2" borderId="4" xfId="27" applyNumberFormat="1" applyFont="1" applyFill="1" applyBorder="1" applyAlignment="1" applyProtection="1">
      <alignment horizontal="center" vertical="center"/>
      <protection locked="0"/>
    </xf>
    <xf numFmtId="49" fontId="11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19" applyFont="1" applyFill="1" applyBorder="1" applyAlignment="1" applyProtection="1">
      <alignment horizontal="center" vertical="center" wrapText="1"/>
      <protection locked="0"/>
    </xf>
    <xf numFmtId="0" fontId="11" fillId="0" borderId="1" xfId="19" applyFont="1" applyFill="1" applyBorder="1" applyAlignment="1" applyProtection="1">
      <alignment horizontal="center" vertical="center" wrapText="1"/>
      <protection locked="0"/>
    </xf>
    <xf numFmtId="49" fontId="19" fillId="0" borderId="4" xfId="13" applyNumberFormat="1" applyFont="1" applyFill="1" applyBorder="1" applyAlignment="1" applyProtection="1">
      <alignment horizontal="center" vertical="center"/>
      <protection locked="0"/>
    </xf>
    <xf numFmtId="49" fontId="11" fillId="0" borderId="6" xfId="24" applyNumberFormat="1" applyFont="1" applyFill="1" applyBorder="1" applyAlignment="1" applyProtection="1">
      <alignment horizontal="center" vertical="center"/>
      <protection locked="0"/>
    </xf>
    <xf numFmtId="0" fontId="11" fillId="0" borderId="2" xfId="19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Fill="1" applyBorder="1" applyAlignment="1" applyProtection="1">
      <alignment horizontal="center" vertical="center" wrapText="1"/>
      <protection locked="0"/>
    </xf>
    <xf numFmtId="0" fontId="11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11" applyNumberFormat="1" applyFont="1" applyFill="1" applyBorder="1" applyAlignment="1" applyProtection="1">
      <alignment horizontal="center" vertical="center"/>
      <protection locked="0"/>
    </xf>
    <xf numFmtId="0" fontId="11" fillId="0" borderId="4" xfId="17" applyFont="1" applyFill="1" applyBorder="1" applyAlignment="1" applyProtection="1">
      <alignment horizontal="center" vertical="center" wrapText="1"/>
      <protection locked="0"/>
    </xf>
    <xf numFmtId="0" fontId="11" fillId="0" borderId="1" xfId="2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2" applyFont="1" applyAlignment="1" applyProtection="1">
      <alignment vertical="center"/>
      <protection locked="0"/>
    </xf>
    <xf numFmtId="0" fontId="2" fillId="0" borderId="0" xfId="33" applyFont="1" applyAlignment="1" applyProtection="1">
      <alignment vertical="center"/>
      <protection locked="0"/>
    </xf>
    <xf numFmtId="0" fontId="28" fillId="0" borderId="0" xfId="33" applyFont="1" applyAlignment="1" applyProtection="1">
      <alignment vertical="center"/>
      <protection locked="0"/>
    </xf>
    <xf numFmtId="0" fontId="5" fillId="0" borderId="0" xfId="33" applyFont="1" applyAlignment="1" applyProtection="1">
      <alignment vertical="center"/>
      <protection locked="0"/>
    </xf>
    <xf numFmtId="0" fontId="2" fillId="0" borderId="0" xfId="31" applyFont="1" applyAlignment="1" applyProtection="1">
      <alignment vertical="center"/>
      <protection locked="0"/>
    </xf>
    <xf numFmtId="0" fontId="3" fillId="0" borderId="0" xfId="31" applyFont="1" applyAlignment="1" applyProtection="1">
      <alignment horizontal="center"/>
      <protection locked="0"/>
    </xf>
    <xf numFmtId="0" fontId="10" fillId="0" borderId="0" xfId="34" applyFont="1" applyProtection="1">
      <protection locked="0"/>
    </xf>
    <xf numFmtId="0" fontId="10" fillId="0" borderId="0" xfId="34" applyFont="1" applyAlignment="1" applyProtection="1">
      <alignment wrapText="1"/>
      <protection locked="0"/>
    </xf>
    <xf numFmtId="0" fontId="10" fillId="0" borderId="0" xfId="34" applyFont="1" applyAlignment="1" applyProtection="1">
      <alignment shrinkToFit="1"/>
      <protection locked="0"/>
    </xf>
    <xf numFmtId="1" fontId="30" fillId="0" borderId="0" xfId="34" applyNumberFormat="1" applyFont="1" applyProtection="1">
      <protection locked="0"/>
    </xf>
    <xf numFmtId="168" fontId="10" fillId="0" borderId="0" xfId="34" applyNumberFormat="1" applyFont="1" applyProtection="1">
      <protection locked="0"/>
    </xf>
    <xf numFmtId="0" fontId="30" fillId="0" borderId="0" xfId="34" applyFont="1" applyProtection="1">
      <protection locked="0"/>
    </xf>
    <xf numFmtId="168" fontId="30" fillId="0" borderId="0" xfId="34" applyNumberFormat="1" applyFont="1" applyProtection="1">
      <protection locked="0"/>
    </xf>
    <xf numFmtId="0" fontId="10" fillId="0" borderId="0" xfId="34" applyFont="1" applyBorder="1" applyAlignment="1" applyProtection="1">
      <alignment horizontal="right" vertical="center"/>
      <protection locked="0"/>
    </xf>
    <xf numFmtId="0" fontId="10" fillId="6" borderId="1" xfId="33" applyFont="1" applyFill="1" applyBorder="1" applyAlignment="1" applyProtection="1">
      <alignment horizontal="center" vertical="center" wrapText="1"/>
      <protection locked="0"/>
    </xf>
    <xf numFmtId="0" fontId="5" fillId="0" borderId="0" xfId="32" applyFont="1" applyAlignment="1" applyProtection="1">
      <alignment vertical="center"/>
      <protection locked="0"/>
    </xf>
    <xf numFmtId="1" fontId="11" fillId="6" borderId="1" xfId="35" applyNumberFormat="1" applyFont="1" applyFill="1" applyBorder="1" applyAlignment="1" applyProtection="1">
      <alignment horizontal="center" vertical="center" textRotation="90" wrapText="1"/>
      <protection locked="0"/>
    </xf>
    <xf numFmtId="168" fontId="11" fillId="6" borderId="1" xfId="35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35" applyFont="1" applyFill="1" applyBorder="1" applyAlignment="1" applyProtection="1">
      <alignment horizontal="center" vertical="center" textRotation="90" wrapText="1"/>
      <protection locked="0"/>
    </xf>
    <xf numFmtId="0" fontId="6" fillId="0" borderId="1" xfId="35" applyFont="1" applyBorder="1" applyAlignment="1" applyProtection="1">
      <alignment horizontal="center" vertical="center" wrapText="1"/>
      <protection locked="0"/>
    </xf>
    <xf numFmtId="0" fontId="10" fillId="6" borderId="1" xfId="33" applyFont="1" applyFill="1" applyBorder="1" applyAlignment="1" applyProtection="1">
      <alignment horizontal="center" vertical="center" textRotation="90" wrapText="1"/>
      <protection locked="0"/>
    </xf>
    <xf numFmtId="49" fontId="19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10" fillId="4" borderId="1" xfId="2" applyFont="1" applyFill="1" applyBorder="1" applyAlignment="1" applyProtection="1">
      <alignment horizontal="left" vertical="center" wrapText="1"/>
      <protection locked="0"/>
    </xf>
    <xf numFmtId="49" fontId="11" fillId="4" borderId="1" xfId="2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4" borderId="1" xfId="6" applyFont="1" applyFill="1" applyBorder="1" applyAlignment="1" applyProtection="1">
      <alignment horizontal="center" vertical="center" wrapText="1"/>
      <protection locked="0"/>
    </xf>
    <xf numFmtId="169" fontId="19" fillId="6" borderId="1" xfId="35" applyNumberFormat="1" applyFont="1" applyFill="1" applyBorder="1" applyAlignment="1" applyProtection="1">
      <alignment horizontal="center" vertical="center" wrapText="1"/>
      <protection locked="0"/>
    </xf>
    <xf numFmtId="168" fontId="31" fillId="0" borderId="1" xfId="32" applyNumberFormat="1" applyFont="1" applyBorder="1" applyAlignment="1" applyProtection="1">
      <alignment horizontal="center" vertical="center" wrapText="1"/>
      <protection locked="0"/>
    </xf>
    <xf numFmtId="0" fontId="8" fillId="0" borderId="1" xfId="35" applyFont="1" applyBorder="1" applyAlignment="1" applyProtection="1">
      <alignment horizontal="center" vertical="center" wrapText="1"/>
      <protection locked="0"/>
    </xf>
    <xf numFmtId="168" fontId="2" fillId="0" borderId="0" xfId="32" applyNumberFormat="1" applyFont="1" applyAlignment="1" applyProtection="1">
      <alignment vertical="center"/>
      <protection locked="0"/>
    </xf>
    <xf numFmtId="0" fontId="2" fillId="0" borderId="0" xfId="32" applyFont="1" applyBorder="1" applyAlignment="1" applyProtection="1">
      <alignment vertical="center"/>
      <protection locked="0"/>
    </xf>
    <xf numFmtId="1" fontId="32" fillId="0" borderId="0" xfId="32" applyNumberFormat="1" applyFont="1" applyBorder="1" applyAlignment="1" applyProtection="1">
      <alignment horizontal="center" vertical="center"/>
      <protection locked="0"/>
    </xf>
    <xf numFmtId="0" fontId="4" fillId="0" borderId="0" xfId="32" applyFont="1" applyAlignment="1" applyProtection="1">
      <alignment vertical="center"/>
      <protection locked="0"/>
    </xf>
    <xf numFmtId="0" fontId="4" fillId="0" borderId="0" xfId="32" applyNumberFormat="1" applyFont="1" applyFill="1" applyBorder="1" applyAlignment="1" applyProtection="1">
      <alignment vertical="center"/>
      <protection locked="0"/>
    </xf>
    <xf numFmtId="0" fontId="2" fillId="0" borderId="0" xfId="32" applyNumberFormat="1" applyFont="1" applyFill="1" applyBorder="1" applyAlignment="1" applyProtection="1">
      <alignment horizontal="center" vertical="center"/>
      <protection locked="0"/>
    </xf>
    <xf numFmtId="1" fontId="4" fillId="0" borderId="0" xfId="32" applyNumberFormat="1" applyFont="1" applyAlignment="1" applyProtection="1">
      <alignment vertical="center"/>
      <protection locked="0"/>
    </xf>
    <xf numFmtId="1" fontId="2" fillId="0" borderId="0" xfId="32" applyNumberFormat="1" applyFont="1" applyAlignment="1" applyProtection="1">
      <alignment vertical="center"/>
      <protection locked="0"/>
    </xf>
    <xf numFmtId="0" fontId="2" fillId="0" borderId="0" xfId="32" applyNumberFormat="1" applyFont="1" applyAlignment="1" applyProtection="1">
      <alignment vertical="center"/>
      <protection locked="0"/>
    </xf>
    <xf numFmtId="0" fontId="17" fillId="0" borderId="4" xfId="0" applyFont="1" applyBorder="1" applyAlignment="1">
      <alignment horizontal="left" vertical="center" wrapText="1"/>
    </xf>
    <xf numFmtId="49" fontId="11" fillId="0" borderId="4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" applyFont="1" applyAlignment="1" applyProtection="1">
      <alignment vertical="center"/>
      <protection locked="0"/>
    </xf>
    <xf numFmtId="0" fontId="28" fillId="0" borderId="0" xfId="34" applyFont="1" applyAlignment="1" applyProtection="1">
      <alignment vertical="center"/>
      <protection locked="0"/>
    </xf>
    <xf numFmtId="0" fontId="5" fillId="0" borderId="0" xfId="34" applyFont="1" applyAlignment="1" applyProtection="1">
      <alignment vertical="center"/>
      <protection locked="0"/>
    </xf>
    <xf numFmtId="0" fontId="10" fillId="6" borderId="1" xfId="34" applyFont="1" applyFill="1" applyBorder="1" applyAlignment="1" applyProtection="1">
      <alignment horizontal="center" vertical="center" wrapText="1"/>
      <protection locked="0"/>
    </xf>
    <xf numFmtId="0" fontId="5" fillId="0" borderId="0" xfId="31" applyFont="1" applyAlignment="1" applyProtection="1">
      <alignment vertical="center"/>
      <protection locked="0"/>
    </xf>
    <xf numFmtId="0" fontId="4" fillId="0" borderId="1" xfId="34" applyFont="1" applyFill="1" applyBorder="1" applyAlignment="1" applyProtection="1">
      <alignment horizontal="center" vertical="center"/>
      <protection locked="0"/>
    </xf>
    <xf numFmtId="49" fontId="15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4" applyNumberFormat="1" applyFont="1" applyFill="1" applyBorder="1" applyAlignment="1" applyProtection="1">
      <alignment horizontal="left" vertical="center" wrapText="1"/>
      <protection locked="0"/>
    </xf>
    <xf numFmtId="169" fontId="19" fillId="0" borderId="1" xfId="31" applyNumberFormat="1" applyFont="1" applyBorder="1" applyAlignment="1" applyProtection="1">
      <alignment horizontal="center" vertical="center" wrapText="1"/>
      <protection locked="0"/>
    </xf>
    <xf numFmtId="168" fontId="31" fillId="0" borderId="1" xfId="31" applyNumberFormat="1" applyFont="1" applyBorder="1" applyAlignment="1" applyProtection="1">
      <alignment horizontal="center" vertical="center" wrapText="1"/>
      <protection locked="0"/>
    </xf>
    <xf numFmtId="0" fontId="10" fillId="0" borderId="1" xfId="31" applyFont="1" applyBorder="1" applyAlignment="1" applyProtection="1">
      <alignment horizontal="center" vertical="center" wrapText="1"/>
      <protection locked="0"/>
    </xf>
    <xf numFmtId="1" fontId="11" fillId="0" borderId="1" xfId="31" applyNumberFormat="1" applyFont="1" applyBorder="1" applyAlignment="1" applyProtection="1">
      <alignment horizontal="center" vertical="center" wrapText="1"/>
      <protection locked="0"/>
    </xf>
    <xf numFmtId="0" fontId="8" fillId="0" borderId="1" xfId="31" applyFont="1" applyBorder="1" applyAlignment="1" applyProtection="1">
      <alignment horizontal="center" vertical="center" wrapText="1"/>
      <protection locked="0"/>
    </xf>
    <xf numFmtId="0" fontId="15" fillId="0" borderId="0" xfId="31" applyFont="1" applyAlignment="1" applyProtection="1">
      <alignment vertical="center"/>
      <protection locked="0"/>
    </xf>
    <xf numFmtId="0" fontId="11" fillId="4" borderId="1" xfId="6" applyNumberFormat="1" applyFont="1" applyFill="1" applyBorder="1" applyAlignment="1">
      <alignment horizontal="center" vertical="center" wrapText="1"/>
    </xf>
    <xf numFmtId="0" fontId="4" fillId="0" borderId="0" xfId="35" applyFont="1" applyBorder="1" applyAlignment="1" applyProtection="1">
      <alignment horizontal="center" vertical="center" wrapText="1"/>
      <protection locked="0"/>
    </xf>
    <xf numFmtId="0" fontId="4" fillId="0" borderId="0" xfId="34" applyFont="1" applyFill="1" applyBorder="1" applyAlignment="1" applyProtection="1">
      <alignment horizontal="center" vertical="center"/>
      <protection locked="0"/>
    </xf>
    <xf numFmtId="0" fontId="11" fillId="6" borderId="0" xfId="9" applyNumberFormat="1" applyFont="1" applyFill="1" applyBorder="1" applyAlignment="1">
      <alignment horizontal="center" vertical="center" wrapText="1"/>
    </xf>
    <xf numFmtId="0" fontId="8" fillId="0" borderId="0" xfId="37" applyNumberFormat="1" applyFont="1" applyFill="1" applyBorder="1" applyAlignment="1" applyProtection="1">
      <alignment vertical="center" wrapText="1"/>
      <protection locked="0"/>
    </xf>
    <xf numFmtId="49" fontId="19" fillId="0" borderId="0" xfId="9" applyNumberFormat="1" applyFont="1" applyFill="1" applyBorder="1" applyAlignment="1">
      <alignment horizontal="center" vertical="center" wrapText="1"/>
    </xf>
    <xf numFmtId="0" fontId="19" fillId="0" borderId="0" xfId="9" applyNumberFormat="1" applyFont="1" applyFill="1" applyBorder="1" applyAlignment="1">
      <alignment horizontal="center" vertical="center" wrapText="1"/>
    </xf>
    <xf numFmtId="0" fontId="8" fillId="0" borderId="0" xfId="29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9" applyNumberFormat="1" applyFont="1" applyFill="1" applyBorder="1" applyAlignment="1" applyProtection="1">
      <alignment horizontal="center" vertical="center"/>
      <protection locked="0"/>
    </xf>
    <xf numFmtId="0" fontId="19" fillId="0" borderId="0" xfId="38" applyNumberFormat="1" applyFont="1" applyFill="1" applyBorder="1" applyAlignment="1" applyProtection="1">
      <alignment horizontal="center" vertical="center"/>
      <protection locked="0"/>
    </xf>
    <xf numFmtId="0" fontId="19" fillId="0" borderId="0" xfId="37" applyNumberFormat="1" applyFont="1" applyFill="1" applyBorder="1" applyAlignment="1" applyProtection="1">
      <alignment horizontal="center" vertical="center" wrapText="1"/>
      <protection locked="0"/>
    </xf>
    <xf numFmtId="169" fontId="11" fillId="0" borderId="0" xfId="31" applyNumberFormat="1" applyFont="1" applyBorder="1" applyAlignment="1" applyProtection="1">
      <alignment horizontal="center" vertical="center" wrapText="1"/>
      <protection locked="0"/>
    </xf>
    <xf numFmtId="168" fontId="31" fillId="0" borderId="0" xfId="31" applyNumberFormat="1" applyFont="1" applyBorder="1" applyAlignment="1" applyProtection="1">
      <alignment horizontal="center" vertical="center" wrapText="1"/>
      <protection locked="0"/>
    </xf>
    <xf numFmtId="0" fontId="10" fillId="0" borderId="0" xfId="31" applyFont="1" applyBorder="1" applyAlignment="1" applyProtection="1">
      <alignment horizontal="center" vertical="center" wrapText="1"/>
      <protection locked="0"/>
    </xf>
    <xf numFmtId="1" fontId="11" fillId="0" borderId="0" xfId="31" applyNumberFormat="1" applyFont="1" applyBorder="1" applyAlignment="1" applyProtection="1">
      <alignment horizontal="center" vertical="center" wrapText="1"/>
      <protection locked="0"/>
    </xf>
    <xf numFmtId="0" fontId="8" fillId="0" borderId="0" xfId="31" applyFont="1" applyBorder="1" applyAlignment="1" applyProtection="1">
      <alignment horizontal="center" vertical="center" wrapText="1"/>
      <protection locked="0"/>
    </xf>
    <xf numFmtId="0" fontId="4" fillId="0" borderId="0" xfId="31" applyFont="1" applyAlignment="1" applyProtection="1">
      <alignment vertical="center"/>
      <protection locked="0"/>
    </xf>
    <xf numFmtId="0" fontId="2" fillId="0" borderId="0" xfId="31" applyNumberFormat="1" applyFont="1" applyFill="1" applyBorder="1" applyAlignment="1" applyProtection="1">
      <alignment horizontal="center" vertical="center"/>
      <protection locked="0"/>
    </xf>
    <xf numFmtId="0" fontId="4" fillId="0" borderId="0" xfId="31" applyNumberFormat="1" applyFont="1" applyFill="1" applyBorder="1" applyAlignment="1" applyProtection="1">
      <alignment vertical="center"/>
      <protection locked="0"/>
    </xf>
    <xf numFmtId="1" fontId="4" fillId="0" borderId="0" xfId="31" applyNumberFormat="1" applyFont="1" applyAlignment="1" applyProtection="1">
      <alignment vertical="center"/>
      <protection locked="0"/>
    </xf>
    <xf numFmtId="168" fontId="4" fillId="0" borderId="0" xfId="31" applyNumberFormat="1" applyFont="1" applyAlignment="1" applyProtection="1">
      <alignment vertical="center"/>
      <protection locked="0"/>
    </xf>
    <xf numFmtId="1" fontId="2" fillId="0" borderId="0" xfId="31" applyNumberFormat="1" applyFont="1" applyAlignment="1" applyProtection="1">
      <alignment vertical="center"/>
      <protection locked="0"/>
    </xf>
    <xf numFmtId="168" fontId="2" fillId="0" borderId="0" xfId="31" applyNumberFormat="1" applyFont="1" applyAlignment="1" applyProtection="1">
      <alignment vertical="center"/>
      <protection locked="0"/>
    </xf>
    <xf numFmtId="14" fontId="7" fillId="6" borderId="0" xfId="2" applyNumberFormat="1" applyFont="1" applyFill="1" applyBorder="1" applyAlignment="1" applyProtection="1">
      <alignment horizontal="right" vertical="center"/>
      <protection locked="0"/>
    </xf>
    <xf numFmtId="0" fontId="2" fillId="0" borderId="0" xfId="31" applyNumberFormat="1" applyFont="1" applyFill="1" applyBorder="1" applyAlignment="1" applyProtection="1">
      <alignment vertical="center"/>
      <protection locked="0"/>
    </xf>
    <xf numFmtId="0" fontId="10" fillId="0" borderId="0" xfId="31" applyFont="1" applyAlignment="1" applyProtection="1">
      <alignment horizontal="center" vertical="center"/>
      <protection locked="0"/>
    </xf>
    <xf numFmtId="1" fontId="10" fillId="4" borderId="1" xfId="18" applyNumberFormat="1" applyFont="1" applyFill="1" applyBorder="1" applyAlignment="1" applyProtection="1">
      <alignment vertical="center" wrapText="1"/>
      <protection locked="0"/>
    </xf>
    <xf numFmtId="49" fontId="11" fillId="4" borderId="1" xfId="11" applyNumberFormat="1" applyFont="1" applyFill="1" applyBorder="1" applyAlignment="1" applyProtection="1">
      <alignment horizontal="center" vertical="center"/>
      <protection locked="0"/>
    </xf>
    <xf numFmtId="0" fontId="10" fillId="4" borderId="1" xfId="23" applyNumberFormat="1" applyFont="1" applyFill="1" applyBorder="1" applyAlignment="1" applyProtection="1">
      <alignment vertical="center" wrapText="1"/>
      <protection locked="0"/>
    </xf>
    <xf numFmtId="49" fontId="19" fillId="4" borderId="1" xfId="18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8" applyFont="1" applyFill="1" applyBorder="1" applyAlignment="1" applyProtection="1">
      <alignment horizontal="center" vertical="center"/>
      <protection locked="0"/>
    </xf>
    <xf numFmtId="49" fontId="11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2" applyFont="1" applyFill="1" applyBorder="1" applyAlignment="1" applyProtection="1">
      <alignment horizontal="left" vertical="center" wrapText="1"/>
      <protection locked="0"/>
    </xf>
    <xf numFmtId="0" fontId="19" fillId="0" borderId="4" xfId="2" applyFont="1" applyFill="1" applyBorder="1" applyAlignment="1" applyProtection="1">
      <alignment vertical="center"/>
      <protection locked="0"/>
    </xf>
    <xf numFmtId="49" fontId="11" fillId="2" borderId="6" xfId="27" applyNumberFormat="1" applyFont="1" applyFill="1" applyBorder="1" applyAlignment="1" applyProtection="1">
      <alignment horizontal="center" vertical="center"/>
      <protection locked="0"/>
    </xf>
    <xf numFmtId="0" fontId="11" fillId="0" borderId="6" xfId="19" applyFont="1" applyFill="1" applyBorder="1" applyAlignment="1" applyProtection="1">
      <alignment horizontal="center" vertical="center" wrapText="1"/>
      <protection locked="0"/>
    </xf>
    <xf numFmtId="0" fontId="16" fillId="4" borderId="4" xfId="7" applyFont="1" applyFill="1" applyBorder="1" applyAlignment="1">
      <alignment horizontal="center" vertical="center" wrapText="1"/>
    </xf>
    <xf numFmtId="0" fontId="10" fillId="4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22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4" xfId="8" applyFont="1" applyFill="1" applyBorder="1" applyAlignment="1" applyProtection="1">
      <alignment horizontal="left" vertical="center" wrapText="1"/>
      <protection locked="0"/>
    </xf>
    <xf numFmtId="0" fontId="11" fillId="0" borderId="1" xfId="12" applyFont="1" applyFill="1" applyBorder="1" applyAlignment="1" applyProtection="1">
      <alignment horizontal="center" vertical="center" wrapText="1"/>
      <protection locked="0"/>
    </xf>
    <xf numFmtId="0" fontId="10" fillId="2" borderId="1" xfId="27" applyNumberFormat="1" applyFont="1" applyFill="1" applyBorder="1" applyAlignment="1" applyProtection="1">
      <alignment vertical="center" wrapText="1"/>
      <protection locked="0"/>
    </xf>
    <xf numFmtId="49" fontId="10" fillId="0" borderId="2" xfId="14" applyNumberFormat="1" applyFont="1" applyFill="1" applyBorder="1" applyAlignment="1" applyProtection="1">
      <alignment vertical="center" wrapText="1"/>
      <protection locked="0"/>
    </xf>
    <xf numFmtId="49" fontId="11" fillId="4" borderId="4" xfId="14" applyNumberFormat="1" applyFont="1" applyFill="1" applyBorder="1" applyAlignment="1" applyProtection="1">
      <alignment horizontal="center" vertical="center"/>
      <protection locked="0"/>
    </xf>
    <xf numFmtId="0" fontId="10" fillId="2" borderId="12" xfId="1" applyFont="1" applyFill="1" applyBorder="1" applyAlignment="1" applyProtection="1">
      <alignment horizontal="left" vertical="center" wrapText="1"/>
      <protection locked="0"/>
    </xf>
    <xf numFmtId="49" fontId="11" fillId="0" borderId="1" xfId="13" applyNumberFormat="1" applyFont="1" applyFill="1" applyBorder="1" applyAlignment="1" applyProtection="1">
      <alignment vertical="center" wrapText="1"/>
      <protection locked="0"/>
    </xf>
    <xf numFmtId="0" fontId="10" fillId="0" borderId="4" xfId="2" applyFont="1" applyFill="1" applyBorder="1" applyAlignment="1" applyProtection="1">
      <alignment horizontal="left" vertical="center" wrapText="1"/>
      <protection locked="0"/>
    </xf>
    <xf numFmtId="49" fontId="11" fillId="0" borderId="13" xfId="24" applyNumberFormat="1" applyFont="1" applyFill="1" applyBorder="1" applyAlignment="1" applyProtection="1">
      <alignment horizontal="center" vertical="center"/>
      <protection locked="0"/>
    </xf>
    <xf numFmtId="49" fontId="8" fillId="0" borderId="2" xfId="7" applyNumberFormat="1" applyFont="1" applyFill="1" applyBorder="1" applyAlignment="1" applyProtection="1">
      <alignment horizontal="left" vertical="center" wrapText="1"/>
      <protection locked="0"/>
    </xf>
    <xf numFmtId="49" fontId="19" fillId="0" borderId="2" xfId="12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12" applyFont="1" applyFill="1" applyBorder="1" applyAlignment="1" applyProtection="1">
      <alignment horizontal="center" vertical="center" wrapText="1"/>
      <protection locked="0"/>
    </xf>
    <xf numFmtId="0" fontId="10" fillId="0" borderId="6" xfId="29" applyFont="1" applyFill="1" applyBorder="1" applyAlignment="1" applyProtection="1">
      <alignment horizontal="left" vertical="top" wrapText="1"/>
      <protection locked="0"/>
    </xf>
    <xf numFmtId="49" fontId="19" fillId="0" borderId="2" xfId="13" applyNumberFormat="1" applyFont="1" applyFill="1" applyBorder="1" applyAlignment="1" applyProtection="1">
      <alignment horizontal="center" vertical="center"/>
      <protection locked="0"/>
    </xf>
    <xf numFmtId="49" fontId="11" fillId="0" borderId="6" xfId="10" applyNumberFormat="1" applyFont="1" applyFill="1" applyBorder="1" applyAlignment="1" applyProtection="1">
      <alignment horizontal="center" vertical="center"/>
      <protection locked="0"/>
    </xf>
    <xf numFmtId="0" fontId="11" fillId="0" borderId="18" xfId="17" applyFont="1" applyFill="1" applyBorder="1" applyAlignment="1" applyProtection="1">
      <alignment horizontal="center" vertical="center" wrapText="1"/>
      <protection locked="0"/>
    </xf>
    <xf numFmtId="0" fontId="11" fillId="0" borderId="18" xfId="28" applyNumberFormat="1" applyFont="1" applyFill="1" applyBorder="1" applyAlignment="1" applyProtection="1">
      <alignment horizontal="center" vertical="center" wrapText="1"/>
      <protection locked="0"/>
    </xf>
    <xf numFmtId="49" fontId="8" fillId="4" borderId="8" xfId="13" applyNumberFormat="1" applyFont="1" applyFill="1" applyBorder="1" applyAlignment="1" applyProtection="1">
      <alignment vertical="center" wrapText="1"/>
      <protection locked="0"/>
    </xf>
    <xf numFmtId="49" fontId="19" fillId="0" borderId="1" xfId="13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1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8" fillId="5" borderId="9" xfId="18" applyFont="1" applyFill="1" applyBorder="1" applyAlignment="1" applyProtection="1">
      <alignment horizontal="center" vertical="center" wrapText="1"/>
      <protection locked="0"/>
    </xf>
    <xf numFmtId="0" fontId="8" fillId="5" borderId="11" xfId="18" applyFont="1" applyFill="1" applyBorder="1" applyAlignment="1" applyProtection="1">
      <alignment horizontal="center" vertical="center" wrapText="1"/>
      <protection locked="0"/>
    </xf>
    <xf numFmtId="1" fontId="19" fillId="0" borderId="13" xfId="18" applyNumberFormat="1" applyFont="1" applyFill="1" applyBorder="1" applyAlignment="1" applyProtection="1">
      <alignment horizontal="center" vertical="center" wrapText="1"/>
      <protection locked="0"/>
    </xf>
    <xf numFmtId="1" fontId="19" fillId="0" borderId="14" xfId="18" applyNumberFormat="1" applyFont="1" applyFill="1" applyBorder="1" applyAlignment="1" applyProtection="1">
      <alignment horizontal="center" vertical="center" wrapText="1"/>
      <protection locked="0"/>
    </xf>
    <xf numFmtId="1" fontId="19" fillId="0" borderId="6" xfId="18" applyNumberFormat="1" applyFont="1" applyFill="1" applyBorder="1" applyAlignment="1" applyProtection="1">
      <alignment horizontal="center" vertical="center" wrapText="1"/>
      <protection locked="0"/>
    </xf>
    <xf numFmtId="1" fontId="19" fillId="0" borderId="15" xfId="18" applyNumberFormat="1" applyFont="1" applyFill="1" applyBorder="1" applyAlignment="1" applyProtection="1">
      <alignment horizontal="center" vertical="center" wrapText="1"/>
      <protection locked="0"/>
    </xf>
    <xf numFmtId="1" fontId="19" fillId="0" borderId="17" xfId="18" applyNumberFormat="1" applyFont="1" applyFill="1" applyBorder="1" applyAlignment="1" applyProtection="1">
      <alignment horizontal="center" vertical="center" wrapText="1"/>
      <protection locked="0"/>
    </xf>
    <xf numFmtId="0" fontId="8" fillId="5" borderId="9" xfId="18" applyFont="1" applyFill="1" applyBorder="1" applyAlignment="1" applyProtection="1">
      <alignment vertical="center"/>
      <protection locked="0"/>
    </xf>
    <xf numFmtId="0" fontId="8" fillId="5" borderId="9" xfId="18" applyFont="1" applyFill="1" applyBorder="1" applyAlignment="1" applyProtection="1">
      <alignment horizontal="center" vertical="center" shrinkToFit="1"/>
      <protection locked="0"/>
    </xf>
    <xf numFmtId="45" fontId="8" fillId="5" borderId="9" xfId="18" applyNumberFormat="1" applyFont="1" applyFill="1" applyBorder="1" applyAlignment="1" applyProtection="1">
      <alignment horizontal="center" vertical="center" wrapText="1"/>
      <protection locked="0"/>
    </xf>
    <xf numFmtId="0" fontId="8" fillId="5" borderId="10" xfId="18" applyFont="1" applyFill="1" applyBorder="1" applyAlignment="1" applyProtection="1">
      <alignment horizontal="center" vertical="center" wrapText="1"/>
      <protection locked="0"/>
    </xf>
    <xf numFmtId="0" fontId="8" fillId="5" borderId="4" xfId="18" applyFont="1" applyFill="1" applyBorder="1" applyAlignment="1" applyProtection="1">
      <alignment horizontal="center" vertical="center" wrapText="1"/>
      <protection locked="0"/>
    </xf>
    <xf numFmtId="0" fontId="3" fillId="0" borderId="0" xfId="31" applyFont="1" applyAlignment="1" applyProtection="1">
      <alignment horizontal="center"/>
      <protection locked="0"/>
    </xf>
    <xf numFmtId="0" fontId="3" fillId="0" borderId="0" xfId="31" applyFont="1" applyAlignment="1" applyProtection="1">
      <alignment horizontal="center" vertical="center" wrapText="1"/>
      <protection locked="0"/>
    </xf>
    <xf numFmtId="0" fontId="3" fillId="0" borderId="0" xfId="31" applyFont="1" applyAlignment="1" applyProtection="1">
      <alignment horizontal="center" vertical="center"/>
      <protection locked="0"/>
    </xf>
    <xf numFmtId="0" fontId="4" fillId="0" borderId="0" xfId="3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29" fillId="0" borderId="0" xfId="34" applyFont="1" applyAlignment="1" applyProtection="1">
      <alignment horizontal="center" vertical="center" wrapText="1"/>
      <protection locked="0"/>
    </xf>
    <xf numFmtId="0" fontId="29" fillId="0" borderId="0" xfId="34" applyFont="1" applyAlignment="1" applyProtection="1">
      <alignment horizontal="center" vertical="center"/>
      <protection locked="0"/>
    </xf>
    <xf numFmtId="0" fontId="3" fillId="6" borderId="1" xfId="35" applyFont="1" applyFill="1" applyBorder="1" applyAlignment="1" applyProtection="1">
      <alignment horizontal="center" vertical="center"/>
      <protection locked="0"/>
    </xf>
    <xf numFmtId="0" fontId="10" fillId="6" borderId="1" xfId="33" applyFont="1" applyFill="1" applyBorder="1" applyAlignment="1" applyProtection="1">
      <alignment horizontal="center" vertical="center" textRotation="90" wrapText="1"/>
      <protection locked="0"/>
    </xf>
    <xf numFmtId="0" fontId="8" fillId="6" borderId="1" xfId="33" applyFont="1" applyFill="1" applyBorder="1" applyAlignment="1" applyProtection="1">
      <alignment horizontal="center" vertical="center" textRotation="90" wrapText="1"/>
      <protection locked="0"/>
    </xf>
    <xf numFmtId="0" fontId="10" fillId="6" borderId="1" xfId="33" applyFont="1" applyFill="1" applyBorder="1" applyAlignment="1" applyProtection="1">
      <alignment horizontal="center" vertical="center" wrapText="1"/>
      <protection locked="0"/>
    </xf>
    <xf numFmtId="168" fontId="10" fillId="6" borderId="1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1" applyFont="1" applyAlignment="1" applyProtection="1">
      <alignment horizontal="center" wrapText="1"/>
      <protection locked="0"/>
    </xf>
    <xf numFmtId="0" fontId="4" fillId="0" borderId="0" xfId="34" applyFont="1" applyAlignment="1" applyProtection="1">
      <alignment horizontal="center" vertical="center" wrapText="1"/>
      <protection locked="0"/>
    </xf>
    <xf numFmtId="0" fontId="10" fillId="6" borderId="1" xfId="34" applyFont="1" applyFill="1" applyBorder="1" applyAlignment="1" applyProtection="1">
      <alignment horizontal="center" vertical="center" textRotation="90" wrapText="1"/>
      <protection locked="0"/>
    </xf>
    <xf numFmtId="0" fontId="8" fillId="6" borderId="1" xfId="34" applyFont="1" applyFill="1" applyBorder="1" applyAlignment="1" applyProtection="1">
      <alignment horizontal="center" vertical="center" textRotation="90" wrapText="1"/>
      <protection locked="0"/>
    </xf>
    <xf numFmtId="0" fontId="8" fillId="6" borderId="12" xfId="34" applyFont="1" applyFill="1" applyBorder="1" applyAlignment="1" applyProtection="1">
      <alignment horizontal="center" vertical="center" textRotation="90" wrapText="1"/>
      <protection locked="0"/>
    </xf>
    <xf numFmtId="0" fontId="8" fillId="6" borderId="5" xfId="34" applyFont="1" applyFill="1" applyBorder="1" applyAlignment="1" applyProtection="1">
      <alignment horizontal="center" vertical="center" textRotation="90" wrapText="1"/>
      <protection locked="0"/>
    </xf>
    <xf numFmtId="0" fontId="10" fillId="6" borderId="1" xfId="34" applyFont="1" applyFill="1" applyBorder="1" applyAlignment="1" applyProtection="1">
      <alignment horizontal="center" vertical="center" wrapText="1"/>
      <protection locked="0"/>
    </xf>
    <xf numFmtId="168" fontId="10" fillId="6" borderId="1" xfId="34" applyNumberFormat="1" applyFont="1" applyFill="1" applyBorder="1" applyAlignment="1" applyProtection="1">
      <alignment horizontal="center" vertical="center" wrapText="1"/>
      <protection locked="0"/>
    </xf>
    <xf numFmtId="0" fontId="8" fillId="6" borderId="19" xfId="34" applyFont="1" applyFill="1" applyBorder="1" applyAlignment="1" applyProtection="1">
      <alignment horizontal="center" vertical="center" textRotation="90" wrapText="1"/>
      <protection locked="0"/>
    </xf>
    <xf numFmtId="0" fontId="8" fillId="6" borderId="20" xfId="34" applyFont="1" applyFill="1" applyBorder="1" applyAlignment="1" applyProtection="1">
      <alignment horizontal="center" vertical="center" textRotation="90" wrapText="1"/>
      <protection locked="0"/>
    </xf>
  </cellXfs>
  <cellStyles count="39">
    <cellStyle name="Денежный 11" xfId="13"/>
    <cellStyle name="Денежный 11 9" xfId="21"/>
    <cellStyle name="Денежный 12" xfId="28"/>
    <cellStyle name="Денежный 2" xfId="30"/>
    <cellStyle name="Денежный 2 10 2 2" xfId="11"/>
    <cellStyle name="Денежный 2 10 2 2 2" xfId="26"/>
    <cellStyle name="Денежный 2 11" xfId="10"/>
    <cellStyle name="Денежный 2 11 2" xfId="14"/>
    <cellStyle name="Денежный 2 5" xfId="38"/>
    <cellStyle name="Денежный 24 12" xfId="20"/>
    <cellStyle name="Денежный 24 2 2" xfId="24"/>
    <cellStyle name="Обычный" xfId="0" builtinId="0"/>
    <cellStyle name="Обычный 10 2" xfId="9"/>
    <cellStyle name="Обычный 14 2" xfId="25"/>
    <cellStyle name="Обычный 2" xfId="7"/>
    <cellStyle name="Обычный 2 10" xfId="22"/>
    <cellStyle name="Обычный 2 14 10" xfId="19"/>
    <cellStyle name="Обычный 3 13" xfId="36"/>
    <cellStyle name="Обычный 3 13_pudost_16-07_17_startovye" xfId="6"/>
    <cellStyle name="Обычный 5_25_05_13 2" xfId="15"/>
    <cellStyle name="Обычный_60-80" xfId="17"/>
    <cellStyle name="Обычный_База 2" xfId="4"/>
    <cellStyle name="Обычный_База 3" xfId="12"/>
    <cellStyle name="Обычный_База_База1 2_База1 (version 1) 2" xfId="5"/>
    <cellStyle name="Обычный_Выездка 1 2" xfId="16"/>
    <cellStyle name="Обычный_Выездка технические1 2 2" xfId="27"/>
    <cellStyle name="Обычный_Выездка технические1 3" xfId="31"/>
    <cellStyle name="Обычный_Выездка технические1 3 2" xfId="32"/>
    <cellStyle name="Обычный_Измайлово-2003 2" xfId="35"/>
    <cellStyle name="Обычный_конкур1 11" xfId="37"/>
    <cellStyle name="Обычный_конкур1 2 2" xfId="23"/>
    <cellStyle name="Обычный_Лист Microsoft Excel 10 2" xfId="3"/>
    <cellStyle name="Обычный_Лист Microsoft Excel 11" xfId="1"/>
    <cellStyle name="Обычный_Лист Microsoft Excel 12" xfId="8"/>
    <cellStyle name="Обычный_Лист Microsoft Excel 2 12" xfId="2"/>
    <cellStyle name="Обычный_Лист Microsoft Excel 2_12_06_12" xfId="18"/>
    <cellStyle name="Обычный_Лист Microsoft Excel 3" xfId="34"/>
    <cellStyle name="Обычный_Лист Microsoft Excel 4 2" xfId="33"/>
    <cellStyle name="Обычный_Орел 11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topLeftCell="A4" zoomScale="86" zoomScaleNormal="100" zoomScaleSheetLayoutView="86" workbookViewId="0">
      <selection activeCell="G25" sqref="G25:I25"/>
    </sheetView>
  </sheetViews>
  <sheetFormatPr defaultRowHeight="12.75"/>
  <cols>
    <col min="1" max="1" width="4.28515625" style="78" customWidth="1"/>
    <col min="2" max="3" width="0.140625" style="79" customWidth="1"/>
    <col min="4" max="4" width="23.7109375" style="1" customWidth="1"/>
    <col min="5" max="5" width="10.7109375" style="1" hidden="1" customWidth="1"/>
    <col min="6" max="6" width="8.140625" style="1" customWidth="1"/>
    <col min="7" max="7" width="33.5703125" style="1" customWidth="1"/>
    <col min="8" max="8" width="11.28515625" style="1" customWidth="1"/>
    <col min="9" max="9" width="19.5703125" style="80" customWidth="1"/>
    <col min="10" max="10" width="18.7109375" style="80" customWidth="1"/>
    <col min="11" max="11" width="32.5703125" style="81" customWidth="1"/>
    <col min="12" max="12" width="13.85546875" style="1" customWidth="1"/>
    <col min="13" max="266" width="9.140625" style="1"/>
    <col min="267" max="267" width="4.28515625" style="1" customWidth="1"/>
    <col min="268" max="269" width="0" style="1" hidden="1" customWidth="1"/>
    <col min="270" max="270" width="20.140625" style="1" customWidth="1"/>
    <col min="271" max="271" width="10.7109375" style="1" customWidth="1"/>
    <col min="272" max="272" width="8.140625" style="1" customWidth="1"/>
    <col min="273" max="273" width="30" style="1" customWidth="1"/>
    <col min="274" max="274" width="11.28515625" style="1" customWidth="1"/>
    <col min="275" max="275" width="19.5703125" style="1" customWidth="1"/>
    <col min="276" max="276" width="18.7109375" style="1" customWidth="1"/>
    <col min="277" max="277" width="32.5703125" style="1" customWidth="1"/>
    <col min="278" max="278" width="13.85546875" style="1" customWidth="1"/>
    <col min="279" max="279" width="9.7109375" style="1" customWidth="1"/>
    <col min="280" max="281" width="6.140625" style="1" customWidth="1"/>
    <col min="282" max="282" width="8.5703125" style="1" customWidth="1"/>
    <col min="283" max="283" width="6.85546875" style="1" customWidth="1"/>
    <col min="284" max="284" width="7.140625" style="1" customWidth="1"/>
    <col min="285" max="285" width="6.140625" style="1" customWidth="1"/>
    <col min="286" max="286" width="6.42578125" style="1" customWidth="1"/>
    <col min="287" max="522" width="9.140625" style="1"/>
    <col min="523" max="523" width="4.28515625" style="1" customWidth="1"/>
    <col min="524" max="525" width="0" style="1" hidden="1" customWidth="1"/>
    <col min="526" max="526" width="20.140625" style="1" customWidth="1"/>
    <col min="527" max="527" width="10.7109375" style="1" customWidth="1"/>
    <col min="528" max="528" width="8.140625" style="1" customWidth="1"/>
    <col min="529" max="529" width="30" style="1" customWidth="1"/>
    <col min="530" max="530" width="11.28515625" style="1" customWidth="1"/>
    <col min="531" max="531" width="19.5703125" style="1" customWidth="1"/>
    <col min="532" max="532" width="18.7109375" style="1" customWidth="1"/>
    <col min="533" max="533" width="32.5703125" style="1" customWidth="1"/>
    <col min="534" max="534" width="13.85546875" style="1" customWidth="1"/>
    <col min="535" max="535" width="9.7109375" style="1" customWidth="1"/>
    <col min="536" max="537" width="6.140625" style="1" customWidth="1"/>
    <col min="538" max="538" width="8.5703125" style="1" customWidth="1"/>
    <col min="539" max="539" width="6.85546875" style="1" customWidth="1"/>
    <col min="540" max="540" width="7.140625" style="1" customWidth="1"/>
    <col min="541" max="541" width="6.140625" style="1" customWidth="1"/>
    <col min="542" max="542" width="6.42578125" style="1" customWidth="1"/>
    <col min="543" max="778" width="9.140625" style="1"/>
    <col min="779" max="779" width="4.28515625" style="1" customWidth="1"/>
    <col min="780" max="781" width="0" style="1" hidden="1" customWidth="1"/>
    <col min="782" max="782" width="20.140625" style="1" customWidth="1"/>
    <col min="783" max="783" width="10.7109375" style="1" customWidth="1"/>
    <col min="784" max="784" width="8.140625" style="1" customWidth="1"/>
    <col min="785" max="785" width="30" style="1" customWidth="1"/>
    <col min="786" max="786" width="11.28515625" style="1" customWidth="1"/>
    <col min="787" max="787" width="19.5703125" style="1" customWidth="1"/>
    <col min="788" max="788" width="18.7109375" style="1" customWidth="1"/>
    <col min="789" max="789" width="32.5703125" style="1" customWidth="1"/>
    <col min="790" max="790" width="13.85546875" style="1" customWidth="1"/>
    <col min="791" max="791" width="9.7109375" style="1" customWidth="1"/>
    <col min="792" max="793" width="6.140625" style="1" customWidth="1"/>
    <col min="794" max="794" width="8.5703125" style="1" customWidth="1"/>
    <col min="795" max="795" width="6.85546875" style="1" customWidth="1"/>
    <col min="796" max="796" width="7.140625" style="1" customWidth="1"/>
    <col min="797" max="797" width="6.140625" style="1" customWidth="1"/>
    <col min="798" max="798" width="6.42578125" style="1" customWidth="1"/>
    <col min="799" max="16384" width="9.140625" style="1"/>
  </cols>
  <sheetData>
    <row r="1" spans="1:12" ht="51" customHeight="1">
      <c r="A1" s="306" t="s">
        <v>118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12" s="2" customFormat="1" ht="15.95" customHeight="1">
      <c r="A2" s="307" t="s">
        <v>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s="2" customFormat="1" ht="15.95" customHeight="1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1:12" ht="15.95" customHeight="1">
      <c r="A4" s="308" t="s">
        <v>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5" spans="1:12" s="9" customFormat="1" ht="34.5" customHeight="1">
      <c r="A5" s="83" t="s">
        <v>33</v>
      </c>
      <c r="B5" s="3"/>
      <c r="C5" s="3"/>
      <c r="D5" s="4"/>
      <c r="E5" s="4"/>
      <c r="F5" s="4"/>
      <c r="G5" s="5"/>
      <c r="H5" s="5"/>
      <c r="I5" s="6"/>
      <c r="J5" s="6"/>
      <c r="K5" s="7"/>
      <c r="L5" s="8" t="s">
        <v>32</v>
      </c>
    </row>
    <row r="6" spans="1:12" s="12" customFormat="1" ht="60" customHeight="1">
      <c r="A6" s="10" t="s">
        <v>2</v>
      </c>
      <c r="B6" s="10" t="s">
        <v>3</v>
      </c>
      <c r="C6" s="10"/>
      <c r="D6" s="11" t="s">
        <v>4</v>
      </c>
      <c r="E6" s="11" t="s">
        <v>5</v>
      </c>
      <c r="F6" s="10" t="s">
        <v>6</v>
      </c>
      <c r="G6" s="11" t="s">
        <v>7</v>
      </c>
      <c r="H6" s="11" t="s">
        <v>5</v>
      </c>
      <c r="I6" s="11" t="s">
        <v>8</v>
      </c>
      <c r="J6" s="11" t="s">
        <v>9</v>
      </c>
      <c r="K6" s="11" t="s">
        <v>10</v>
      </c>
      <c r="L6" s="11" t="s">
        <v>11</v>
      </c>
    </row>
    <row r="7" spans="1:12" ht="35.25" customHeight="1">
      <c r="A7" s="19">
        <v>1</v>
      </c>
      <c r="B7" s="13" t="s">
        <v>95</v>
      </c>
      <c r="C7" s="19" t="s">
        <v>20</v>
      </c>
      <c r="D7" s="65" t="s">
        <v>89</v>
      </c>
      <c r="E7" s="84" t="s">
        <v>90</v>
      </c>
      <c r="F7" s="39" t="s">
        <v>52</v>
      </c>
      <c r="G7" s="165" t="s">
        <v>175</v>
      </c>
      <c r="H7" s="105" t="s">
        <v>91</v>
      </c>
      <c r="I7" s="180" t="s">
        <v>92</v>
      </c>
      <c r="J7" s="180" t="s">
        <v>93</v>
      </c>
      <c r="K7" s="82" t="s">
        <v>94</v>
      </c>
      <c r="L7" s="26" t="s">
        <v>14</v>
      </c>
    </row>
    <row r="8" spans="1:12" s="27" customFormat="1" ht="35.25" customHeight="1">
      <c r="A8" s="19">
        <v>2</v>
      </c>
      <c r="B8" s="19" t="s">
        <v>81</v>
      </c>
      <c r="C8" s="19" t="s">
        <v>12</v>
      </c>
      <c r="D8" s="20" t="s">
        <v>82</v>
      </c>
      <c r="E8" s="84"/>
      <c r="F8" s="31" t="s">
        <v>13</v>
      </c>
      <c r="G8" s="271" t="s">
        <v>171</v>
      </c>
      <c r="H8" s="35" t="s">
        <v>168</v>
      </c>
      <c r="I8" s="272" t="s">
        <v>169</v>
      </c>
      <c r="J8" s="272" t="s">
        <v>170</v>
      </c>
      <c r="K8" s="97" t="s">
        <v>31</v>
      </c>
      <c r="L8" s="26" t="s">
        <v>14</v>
      </c>
    </row>
    <row r="9" spans="1:12" s="27" customFormat="1" ht="35.25" customHeight="1">
      <c r="A9" s="19">
        <v>3</v>
      </c>
      <c r="B9" s="19" t="s">
        <v>21</v>
      </c>
      <c r="C9" s="19" t="s">
        <v>16</v>
      </c>
      <c r="D9" s="159" t="s">
        <v>176</v>
      </c>
      <c r="E9" s="29"/>
      <c r="F9" s="163" t="s">
        <v>13</v>
      </c>
      <c r="G9" s="174" t="s">
        <v>65</v>
      </c>
      <c r="H9" s="44"/>
      <c r="I9" s="182" t="s">
        <v>55</v>
      </c>
      <c r="J9" s="91" t="s">
        <v>77</v>
      </c>
      <c r="K9" s="82" t="s">
        <v>31</v>
      </c>
      <c r="L9" s="26" t="s">
        <v>14</v>
      </c>
    </row>
    <row r="10" spans="1:12" s="27" customFormat="1" ht="35.25" customHeight="1">
      <c r="A10" s="19">
        <v>4</v>
      </c>
      <c r="B10" s="19" t="s">
        <v>127</v>
      </c>
      <c r="C10" s="19"/>
      <c r="D10" s="157" t="s">
        <v>126</v>
      </c>
      <c r="E10" s="29"/>
      <c r="F10" s="163" t="s">
        <v>13</v>
      </c>
      <c r="G10" s="154" t="s">
        <v>123</v>
      </c>
      <c r="H10" s="84" t="s">
        <v>124</v>
      </c>
      <c r="I10" s="85" t="s">
        <v>125</v>
      </c>
      <c r="J10" s="184"/>
      <c r="K10" s="97" t="s">
        <v>31</v>
      </c>
      <c r="L10" s="26" t="s">
        <v>14</v>
      </c>
    </row>
    <row r="11" spans="1:12" s="27" customFormat="1" ht="35.25" customHeight="1">
      <c r="A11" s="19">
        <v>6</v>
      </c>
      <c r="B11" s="26"/>
      <c r="C11" s="19" t="s">
        <v>19</v>
      </c>
      <c r="D11" s="20" t="s">
        <v>74</v>
      </c>
      <c r="E11" s="21"/>
      <c r="F11" s="31" t="s">
        <v>13</v>
      </c>
      <c r="G11" s="175" t="s">
        <v>72</v>
      </c>
      <c r="H11" s="87" t="s">
        <v>70</v>
      </c>
      <c r="I11" s="32" t="s">
        <v>67</v>
      </c>
      <c r="J11" s="187"/>
      <c r="K11" s="82" t="s">
        <v>31</v>
      </c>
      <c r="L11" s="26" t="s">
        <v>14</v>
      </c>
    </row>
    <row r="12" spans="1:12" s="27" customFormat="1" ht="35.25" customHeight="1">
      <c r="A12" s="19">
        <v>7</v>
      </c>
      <c r="B12" s="19" t="s">
        <v>30</v>
      </c>
      <c r="C12" s="19" t="s">
        <v>17</v>
      </c>
      <c r="D12" s="46" t="s">
        <v>64</v>
      </c>
      <c r="E12" s="47"/>
      <c r="F12" s="31" t="s">
        <v>13</v>
      </c>
      <c r="G12" s="43" t="s">
        <v>65</v>
      </c>
      <c r="H12" s="48"/>
      <c r="I12" s="41" t="s">
        <v>55</v>
      </c>
      <c r="J12" s="186"/>
      <c r="K12" s="82" t="s">
        <v>31</v>
      </c>
      <c r="L12" s="26" t="s">
        <v>14</v>
      </c>
    </row>
    <row r="13" spans="1:12" s="27" customFormat="1" ht="35.25" customHeight="1">
      <c r="A13" s="19">
        <v>8</v>
      </c>
      <c r="B13" s="55" t="s">
        <v>80</v>
      </c>
      <c r="C13" s="55" t="s">
        <v>19</v>
      </c>
      <c r="D13" s="273" t="s">
        <v>101</v>
      </c>
      <c r="E13" s="274" t="s">
        <v>102</v>
      </c>
      <c r="F13" s="275" t="s">
        <v>13</v>
      </c>
      <c r="G13" s="213" t="s">
        <v>157</v>
      </c>
      <c r="H13" s="276" t="s">
        <v>158</v>
      </c>
      <c r="I13" s="216" t="s">
        <v>159</v>
      </c>
      <c r="J13" s="215" t="s">
        <v>160</v>
      </c>
      <c r="K13" s="112" t="s">
        <v>103</v>
      </c>
      <c r="L13" s="26" t="s">
        <v>14</v>
      </c>
    </row>
    <row r="14" spans="1:12" s="27" customFormat="1" ht="35.25" customHeight="1">
      <c r="A14" s="19">
        <v>9</v>
      </c>
      <c r="B14" s="19" t="s">
        <v>84</v>
      </c>
      <c r="C14" s="19" t="s">
        <v>21</v>
      </c>
      <c r="D14" s="238" t="s">
        <v>104</v>
      </c>
      <c r="E14" s="212"/>
      <c r="F14" s="275" t="s">
        <v>13</v>
      </c>
      <c r="G14" s="213" t="s">
        <v>157</v>
      </c>
      <c r="H14" s="276" t="s">
        <v>158</v>
      </c>
      <c r="I14" s="216" t="s">
        <v>159</v>
      </c>
      <c r="J14" s="272" t="s">
        <v>161</v>
      </c>
      <c r="K14" s="112" t="s">
        <v>103</v>
      </c>
      <c r="L14" s="26" t="s">
        <v>14</v>
      </c>
    </row>
    <row r="15" spans="1:12" s="27" customFormat="1" ht="35.25" customHeight="1">
      <c r="A15" s="19">
        <v>10</v>
      </c>
      <c r="B15" s="19" t="s">
        <v>21</v>
      </c>
      <c r="C15" s="19" t="s">
        <v>18</v>
      </c>
      <c r="D15" s="28" t="s">
        <v>57</v>
      </c>
      <c r="E15" s="29"/>
      <c r="F15" s="30" t="s">
        <v>13</v>
      </c>
      <c r="G15" s="100" t="s">
        <v>58</v>
      </c>
      <c r="H15" s="29" t="s">
        <v>59</v>
      </c>
      <c r="I15" s="41" t="s">
        <v>55</v>
      </c>
      <c r="J15" s="91" t="s">
        <v>77</v>
      </c>
      <c r="K15" s="82" t="s">
        <v>31</v>
      </c>
      <c r="L15" s="26" t="s">
        <v>14</v>
      </c>
    </row>
    <row r="16" spans="1:12" s="27" customFormat="1" ht="35.25" customHeight="1">
      <c r="A16" s="19">
        <v>11</v>
      </c>
      <c r="B16" s="19" t="s">
        <v>21</v>
      </c>
      <c r="C16" s="19" t="s">
        <v>17</v>
      </c>
      <c r="D16" s="45" t="s">
        <v>181</v>
      </c>
      <c r="E16" s="34"/>
      <c r="F16" s="31" t="s">
        <v>13</v>
      </c>
      <c r="G16" s="271" t="s">
        <v>179</v>
      </c>
      <c r="H16" s="139" t="s">
        <v>168</v>
      </c>
      <c r="I16" s="272" t="s">
        <v>169</v>
      </c>
      <c r="J16" s="272" t="s">
        <v>170</v>
      </c>
      <c r="K16" s="97" t="s">
        <v>31</v>
      </c>
      <c r="L16" s="26" t="s">
        <v>14</v>
      </c>
    </row>
    <row r="17" spans="1:12" s="27" customFormat="1" ht="35.25" customHeight="1">
      <c r="A17" s="19">
        <v>13</v>
      </c>
      <c r="B17" s="19"/>
      <c r="C17" s="19" t="s">
        <v>15</v>
      </c>
      <c r="D17" s="157" t="s">
        <v>34</v>
      </c>
      <c r="E17" s="161" t="s">
        <v>35</v>
      </c>
      <c r="F17" s="163" t="s">
        <v>13</v>
      </c>
      <c r="G17" s="169" t="s">
        <v>36</v>
      </c>
      <c r="H17" s="177" t="s">
        <v>37</v>
      </c>
      <c r="I17" s="163" t="s">
        <v>38</v>
      </c>
      <c r="J17" s="163" t="s">
        <v>39</v>
      </c>
      <c r="K17" s="143" t="s">
        <v>115</v>
      </c>
      <c r="L17" s="26" t="s">
        <v>14</v>
      </c>
    </row>
    <row r="18" spans="1:12" s="27" customFormat="1" ht="35.25" customHeight="1">
      <c r="A18" s="19">
        <v>15</v>
      </c>
      <c r="B18" s="19" t="s">
        <v>30</v>
      </c>
      <c r="C18" s="19" t="s">
        <v>17</v>
      </c>
      <c r="D18" s="37" t="s">
        <v>54</v>
      </c>
      <c r="E18" s="38"/>
      <c r="F18" s="39" t="s">
        <v>13</v>
      </c>
      <c r="G18" s="302" t="s">
        <v>188</v>
      </c>
      <c r="H18" s="40"/>
      <c r="I18" s="182" t="s">
        <v>55</v>
      </c>
      <c r="J18" s="185" t="s">
        <v>29</v>
      </c>
      <c r="K18" s="82" t="s">
        <v>31</v>
      </c>
      <c r="L18" s="26" t="s">
        <v>14</v>
      </c>
    </row>
    <row r="19" spans="1:12" s="27" customFormat="1" ht="35.25" customHeight="1">
      <c r="A19" s="19">
        <v>16</v>
      </c>
      <c r="B19" s="19" t="s">
        <v>30</v>
      </c>
      <c r="C19" s="19" t="s">
        <v>17</v>
      </c>
      <c r="D19" s="20" t="s">
        <v>66</v>
      </c>
      <c r="E19" s="21"/>
      <c r="F19" s="31" t="s">
        <v>13</v>
      </c>
      <c r="G19" s="168" t="s">
        <v>73</v>
      </c>
      <c r="H19" s="87" t="s">
        <v>71</v>
      </c>
      <c r="I19" s="54" t="s">
        <v>68</v>
      </c>
      <c r="J19" s="54"/>
      <c r="K19" s="188" t="s">
        <v>69</v>
      </c>
      <c r="L19" s="26" t="s">
        <v>14</v>
      </c>
    </row>
    <row r="20" spans="1:12" s="27" customFormat="1" ht="35.25" customHeight="1">
      <c r="A20" s="19">
        <v>17</v>
      </c>
      <c r="B20" s="19"/>
      <c r="C20" s="19" t="s">
        <v>17</v>
      </c>
      <c r="D20" s="56" t="s">
        <v>79</v>
      </c>
      <c r="E20" s="57"/>
      <c r="F20" s="57" t="s">
        <v>13</v>
      </c>
      <c r="G20" s="167" t="s">
        <v>78</v>
      </c>
      <c r="H20" s="176" t="s">
        <v>76</v>
      </c>
      <c r="I20" s="91" t="s">
        <v>77</v>
      </c>
      <c r="J20" s="91" t="s">
        <v>77</v>
      </c>
      <c r="K20" s="189" t="s">
        <v>31</v>
      </c>
      <c r="L20" s="26" t="s">
        <v>14</v>
      </c>
    </row>
    <row r="21" spans="1:12" s="58" customFormat="1" ht="34.5" customHeight="1">
      <c r="A21" s="19">
        <v>18</v>
      </c>
      <c r="B21" s="19" t="s">
        <v>30</v>
      </c>
      <c r="C21" s="50" t="s">
        <v>17</v>
      </c>
      <c r="D21" s="20" t="s">
        <v>174</v>
      </c>
      <c r="E21" s="162"/>
      <c r="F21" s="31" t="s">
        <v>13</v>
      </c>
      <c r="G21" s="170" t="s">
        <v>72</v>
      </c>
      <c r="H21" s="87" t="s">
        <v>70</v>
      </c>
      <c r="I21" s="32" t="s">
        <v>173</v>
      </c>
      <c r="J21" s="91" t="s">
        <v>77</v>
      </c>
      <c r="K21" s="188" t="s">
        <v>69</v>
      </c>
      <c r="L21" s="26" t="s">
        <v>14</v>
      </c>
    </row>
    <row r="22" spans="1:12" s="58" customFormat="1" ht="35.25" customHeight="1">
      <c r="A22" s="19">
        <v>19</v>
      </c>
      <c r="B22" s="19" t="s">
        <v>46</v>
      </c>
      <c r="C22" s="19" t="s">
        <v>16</v>
      </c>
      <c r="D22" s="149" t="s">
        <v>44</v>
      </c>
      <c r="E22" s="87" t="s">
        <v>40</v>
      </c>
      <c r="F22" s="164" t="s">
        <v>13</v>
      </c>
      <c r="G22" s="173" t="s">
        <v>165</v>
      </c>
      <c r="H22" s="90" t="s">
        <v>41</v>
      </c>
      <c r="I22" s="181" t="s">
        <v>42</v>
      </c>
      <c r="J22" s="25" t="s">
        <v>29</v>
      </c>
      <c r="K22" s="82" t="s">
        <v>31</v>
      </c>
      <c r="L22" s="26" t="s">
        <v>14</v>
      </c>
    </row>
    <row r="23" spans="1:12" s="58" customFormat="1" ht="35.25" customHeight="1">
      <c r="A23" s="19">
        <v>20</v>
      </c>
      <c r="B23" s="19" t="s">
        <v>63</v>
      </c>
      <c r="C23" s="19" t="s">
        <v>17</v>
      </c>
      <c r="D23" s="158" t="s">
        <v>49</v>
      </c>
      <c r="E23" s="87" t="s">
        <v>47</v>
      </c>
      <c r="F23" s="99" t="s">
        <v>13</v>
      </c>
      <c r="G23" s="171" t="s">
        <v>50</v>
      </c>
      <c r="H23" s="96" t="s">
        <v>48</v>
      </c>
      <c r="I23" s="181" t="s">
        <v>43</v>
      </c>
      <c r="J23" s="25" t="s">
        <v>29</v>
      </c>
      <c r="K23" s="82" t="s">
        <v>31</v>
      </c>
      <c r="L23" s="26" t="s">
        <v>14</v>
      </c>
    </row>
    <row r="24" spans="1:12" s="58" customFormat="1" ht="35.25" customHeight="1">
      <c r="A24" s="13">
        <v>21</v>
      </c>
      <c r="B24" s="13" t="s">
        <v>30</v>
      </c>
      <c r="C24" s="13" t="s">
        <v>12</v>
      </c>
      <c r="D24" s="14" t="s">
        <v>27</v>
      </c>
      <c r="E24" s="15" t="s">
        <v>28</v>
      </c>
      <c r="F24" s="16" t="s">
        <v>13</v>
      </c>
      <c r="G24" s="277" t="s">
        <v>167</v>
      </c>
      <c r="H24" s="24" t="s">
        <v>166</v>
      </c>
      <c r="I24" s="25" t="s">
        <v>29</v>
      </c>
      <c r="J24" s="25" t="s">
        <v>29</v>
      </c>
      <c r="K24" s="82" t="s">
        <v>31</v>
      </c>
      <c r="L24" s="18" t="s">
        <v>14</v>
      </c>
    </row>
    <row r="25" spans="1:12" s="58" customFormat="1" ht="35.25" customHeight="1">
      <c r="A25" s="19">
        <v>22</v>
      </c>
      <c r="B25" s="19" t="s">
        <v>53</v>
      </c>
      <c r="C25" s="19" t="s">
        <v>17</v>
      </c>
      <c r="D25" s="98" t="s">
        <v>111</v>
      </c>
      <c r="E25" s="84" t="s">
        <v>51</v>
      </c>
      <c r="F25" s="99" t="s">
        <v>52</v>
      </c>
      <c r="G25" s="138" t="s">
        <v>56</v>
      </c>
      <c r="H25" s="139"/>
      <c r="I25" s="26"/>
      <c r="J25" s="25" t="s">
        <v>29</v>
      </c>
      <c r="K25" s="82" t="s">
        <v>31</v>
      </c>
      <c r="L25" s="26" t="s">
        <v>14</v>
      </c>
    </row>
    <row r="26" spans="1:12" ht="35.25" customHeight="1">
      <c r="A26" s="19">
        <v>23</v>
      </c>
      <c r="B26" s="19" t="s">
        <v>21</v>
      </c>
      <c r="C26" s="19" t="s">
        <v>15</v>
      </c>
      <c r="D26" s="45" t="s">
        <v>61</v>
      </c>
      <c r="E26" s="34"/>
      <c r="F26" s="31" t="s">
        <v>13</v>
      </c>
      <c r="G26" s="101" t="s">
        <v>172</v>
      </c>
      <c r="H26" s="84" t="s">
        <v>62</v>
      </c>
      <c r="I26" s="41" t="s">
        <v>55</v>
      </c>
      <c r="J26" s="91" t="s">
        <v>77</v>
      </c>
      <c r="K26" s="82" t="s">
        <v>31</v>
      </c>
      <c r="L26" s="26" t="s">
        <v>14</v>
      </c>
    </row>
    <row r="27" spans="1:12" ht="35.25" customHeight="1">
      <c r="A27" s="19">
        <v>24</v>
      </c>
      <c r="B27" s="19" t="s">
        <v>80</v>
      </c>
      <c r="C27" s="19" t="s">
        <v>19</v>
      </c>
      <c r="D27" s="156" t="s">
        <v>61</v>
      </c>
      <c r="E27" s="21"/>
      <c r="F27" s="53" t="s">
        <v>13</v>
      </c>
      <c r="G27" s="166" t="s">
        <v>73</v>
      </c>
      <c r="H27" s="87" t="s">
        <v>71</v>
      </c>
      <c r="I27" s="54" t="s">
        <v>68</v>
      </c>
      <c r="J27" s="91" t="s">
        <v>77</v>
      </c>
      <c r="K27" s="188" t="s">
        <v>69</v>
      </c>
      <c r="L27" s="26" t="s">
        <v>14</v>
      </c>
    </row>
    <row r="28" spans="1:12" ht="35.25" customHeight="1">
      <c r="A28" s="19">
        <v>25</v>
      </c>
      <c r="B28" s="19" t="s">
        <v>84</v>
      </c>
      <c r="C28" s="19" t="s">
        <v>20</v>
      </c>
      <c r="D28" s="20" t="s">
        <v>85</v>
      </c>
      <c r="E28" s="21"/>
      <c r="F28" s="31" t="s">
        <v>13</v>
      </c>
      <c r="G28" s="108" t="s">
        <v>86</v>
      </c>
      <c r="H28" s="92" t="s">
        <v>87</v>
      </c>
      <c r="I28" s="109" t="s">
        <v>88</v>
      </c>
      <c r="J28" s="25" t="s">
        <v>29</v>
      </c>
      <c r="K28" s="189" t="s">
        <v>31</v>
      </c>
      <c r="L28" s="26" t="s">
        <v>14</v>
      </c>
    </row>
    <row r="29" spans="1:12" ht="35.25" customHeight="1">
      <c r="A29" s="19">
        <v>26</v>
      </c>
      <c r="B29" s="19" t="s">
        <v>84</v>
      </c>
      <c r="C29" s="19" t="s">
        <v>15</v>
      </c>
      <c r="D29" s="20" t="s">
        <v>85</v>
      </c>
      <c r="E29" s="21"/>
      <c r="F29" s="31" t="s">
        <v>13</v>
      </c>
      <c r="G29" s="282" t="s">
        <v>182</v>
      </c>
      <c r="H29" s="60"/>
      <c r="I29" s="283" t="s">
        <v>170</v>
      </c>
      <c r="J29" s="25" t="s">
        <v>29</v>
      </c>
      <c r="K29" s="97" t="s">
        <v>31</v>
      </c>
      <c r="L29" s="26" t="s">
        <v>14</v>
      </c>
    </row>
    <row r="30" spans="1:12" ht="35.25" customHeight="1">
      <c r="A30" s="19">
        <v>27</v>
      </c>
      <c r="B30" s="19" t="s">
        <v>100</v>
      </c>
      <c r="C30" s="19" t="s">
        <v>19</v>
      </c>
      <c r="D30" s="160" t="s">
        <v>96</v>
      </c>
      <c r="E30" s="21"/>
      <c r="F30" s="31" t="s">
        <v>13</v>
      </c>
      <c r="G30" s="23" t="s">
        <v>177</v>
      </c>
      <c r="H30" s="179"/>
      <c r="I30" s="183" t="s">
        <v>98</v>
      </c>
      <c r="J30" s="62" t="s">
        <v>98</v>
      </c>
      <c r="K30" s="185" t="s">
        <v>99</v>
      </c>
      <c r="L30" s="26" t="s">
        <v>14</v>
      </c>
    </row>
    <row r="31" spans="1:12" ht="35.25" customHeight="1">
      <c r="A31" s="19">
        <v>28</v>
      </c>
      <c r="B31" s="19" t="s">
        <v>95</v>
      </c>
      <c r="C31" s="19" t="s">
        <v>12</v>
      </c>
      <c r="D31" s="63" t="s">
        <v>105</v>
      </c>
      <c r="E31" s="64"/>
      <c r="F31" s="31" t="s">
        <v>13</v>
      </c>
      <c r="G31" s="43" t="s">
        <v>163</v>
      </c>
      <c r="H31" s="44" t="s">
        <v>162</v>
      </c>
      <c r="I31" s="133" t="s">
        <v>164</v>
      </c>
      <c r="J31" s="134" t="s">
        <v>160</v>
      </c>
      <c r="K31" s="112" t="s">
        <v>103</v>
      </c>
      <c r="L31" s="26" t="s">
        <v>14</v>
      </c>
    </row>
    <row r="32" spans="1:12" ht="35.25" customHeight="1">
      <c r="A32" s="55">
        <v>29</v>
      </c>
      <c r="B32" s="19"/>
      <c r="C32" s="19" t="s">
        <v>17</v>
      </c>
      <c r="D32" s="28" t="s">
        <v>75</v>
      </c>
      <c r="E32" s="29"/>
      <c r="F32" s="30" t="s">
        <v>13</v>
      </c>
      <c r="G32" s="172" t="s">
        <v>78</v>
      </c>
      <c r="H32" s="178" t="s">
        <v>76</v>
      </c>
      <c r="I32" s="91" t="s">
        <v>77</v>
      </c>
      <c r="J32" s="91" t="s">
        <v>77</v>
      </c>
      <c r="K32" s="97" t="s">
        <v>31</v>
      </c>
      <c r="L32" s="26" t="s">
        <v>14</v>
      </c>
    </row>
    <row r="34" spans="1:12">
      <c r="A34" s="66"/>
      <c r="B34" s="66"/>
      <c r="C34" s="66"/>
      <c r="D34" s="67" t="s">
        <v>22</v>
      </c>
      <c r="E34" s="68"/>
      <c r="F34" s="67"/>
      <c r="G34" s="67"/>
      <c r="H34" s="67"/>
      <c r="I34" s="67"/>
      <c r="J34" s="67" t="s">
        <v>128</v>
      </c>
      <c r="K34" s="69"/>
      <c r="L34" s="58"/>
    </row>
    <row r="35" spans="1:12">
      <c r="A35" s="66"/>
      <c r="B35" s="66"/>
      <c r="C35" s="66"/>
      <c r="D35" s="67"/>
      <c r="E35" s="68"/>
      <c r="F35" s="67"/>
      <c r="G35" s="67"/>
      <c r="H35" s="67"/>
      <c r="I35" s="67"/>
      <c r="J35" s="67"/>
      <c r="K35" s="69"/>
      <c r="L35" s="58"/>
    </row>
    <row r="36" spans="1:12">
      <c r="A36" s="66"/>
      <c r="B36" s="66"/>
      <c r="C36" s="66"/>
      <c r="D36" s="67" t="s">
        <v>23</v>
      </c>
      <c r="E36" s="68"/>
      <c r="F36" s="70"/>
      <c r="G36" s="70"/>
      <c r="H36" s="70"/>
      <c r="I36" s="70"/>
      <c r="J36" s="67" t="s">
        <v>24</v>
      </c>
      <c r="K36" s="69"/>
      <c r="L36" s="58"/>
    </row>
    <row r="37" spans="1:12">
      <c r="A37" s="66"/>
      <c r="B37" s="66"/>
      <c r="C37" s="66"/>
      <c r="D37" s="71"/>
      <c r="E37" s="72"/>
      <c r="F37" s="71"/>
      <c r="G37" s="71"/>
      <c r="H37" s="71"/>
      <c r="I37" s="73"/>
      <c r="J37" s="73"/>
      <c r="K37" s="69"/>
      <c r="L37" s="58"/>
    </row>
    <row r="38" spans="1:12">
      <c r="A38" s="66"/>
      <c r="B38" s="66"/>
      <c r="C38" s="66"/>
      <c r="D38" s="74" t="s">
        <v>25</v>
      </c>
      <c r="E38" s="75"/>
      <c r="F38" s="76"/>
      <c r="G38" s="76"/>
      <c r="H38" s="76"/>
      <c r="I38" s="76"/>
      <c r="J38" s="74" t="s">
        <v>26</v>
      </c>
      <c r="K38" s="77"/>
      <c r="L38" s="58"/>
    </row>
  </sheetData>
  <sortState ref="A7:L32">
    <sortCondition ref="D6"/>
  </sortState>
  <mergeCells count="4">
    <mergeCell ref="A1:L1"/>
    <mergeCell ref="A2:L2"/>
    <mergeCell ref="A3:L3"/>
    <mergeCell ref="A4:L4"/>
  </mergeCells>
  <pageMargins left="0.15748031496062992" right="0.15748031496062992" top="0.19685039370078741" bottom="0.19685039370078741" header="0" footer="0"/>
  <pageSetup paperSize="9" scale="60" fitToHeight="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6"/>
  <sheetViews>
    <sheetView topLeftCell="A22" zoomScale="80" zoomScaleNormal="80" workbookViewId="0">
      <selection activeCell="A27" sqref="A27"/>
    </sheetView>
  </sheetViews>
  <sheetFormatPr defaultRowHeight="15"/>
  <cols>
    <col min="1" max="1" width="8.7109375" style="113" customWidth="1"/>
    <col min="2" max="3" width="9.140625" style="113" hidden="1" customWidth="1"/>
    <col min="4" max="4" width="20.7109375" style="113" customWidth="1"/>
    <col min="5" max="5" width="9.140625" style="113"/>
    <col min="6" max="6" width="9" style="113" customWidth="1"/>
    <col min="7" max="7" width="20" style="113" customWidth="1"/>
    <col min="8" max="8" width="9.140625" style="113"/>
    <col min="9" max="9" width="14.85546875" style="113" customWidth="1"/>
    <col min="10" max="10" width="17.42578125" style="113" customWidth="1"/>
    <col min="11" max="11" width="18.28515625" style="113" customWidth="1"/>
    <col min="12" max="16384" width="9.140625" style="113"/>
  </cols>
  <sheetData>
    <row r="1" spans="1:44">
      <c r="A1" s="306" t="s">
        <v>118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</row>
    <row r="2" spans="1:44">
      <c r="A2" s="83" t="s">
        <v>33</v>
      </c>
      <c r="B2" s="114"/>
      <c r="C2" s="115"/>
      <c r="D2" s="116"/>
      <c r="E2" s="116"/>
      <c r="F2" s="116"/>
      <c r="G2" s="117"/>
      <c r="H2" s="116"/>
      <c r="I2" s="116"/>
      <c r="J2" s="116"/>
      <c r="K2" s="118" t="s">
        <v>113</v>
      </c>
    </row>
    <row r="3" spans="1:44">
      <c r="A3" s="316" t="s">
        <v>2</v>
      </c>
      <c r="B3" s="317" t="s">
        <v>106</v>
      </c>
      <c r="C3" s="318" t="s">
        <v>107</v>
      </c>
      <c r="D3" s="309" t="s">
        <v>108</v>
      </c>
      <c r="E3" s="319" t="s">
        <v>5</v>
      </c>
      <c r="F3" s="309" t="s">
        <v>109</v>
      </c>
      <c r="G3" s="309" t="s">
        <v>110</v>
      </c>
      <c r="H3" s="320" t="s">
        <v>5</v>
      </c>
      <c r="I3" s="309" t="s">
        <v>8</v>
      </c>
      <c r="J3" s="309" t="s">
        <v>9</v>
      </c>
      <c r="K3" s="309" t="s">
        <v>10</v>
      </c>
    </row>
    <row r="4" spans="1:44">
      <c r="A4" s="316"/>
      <c r="B4" s="317"/>
      <c r="C4" s="318"/>
      <c r="D4" s="309"/>
      <c r="E4" s="309"/>
      <c r="F4" s="309"/>
      <c r="G4" s="309"/>
      <c r="H4" s="320"/>
      <c r="I4" s="309"/>
      <c r="J4" s="309"/>
      <c r="K4" s="310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</row>
    <row r="5" spans="1:44" s="124" customFormat="1" ht="39.950000000000003" customHeight="1">
      <c r="A5" s="121">
        <v>1</v>
      </c>
      <c r="B5" s="144" t="s">
        <v>114</v>
      </c>
      <c r="C5" s="123">
        <v>0.46597222222222223</v>
      </c>
      <c r="D5" s="20" t="s">
        <v>85</v>
      </c>
      <c r="E5" s="21"/>
      <c r="F5" s="31" t="s">
        <v>13</v>
      </c>
      <c r="G5" s="282" t="s">
        <v>182</v>
      </c>
      <c r="H5" s="60"/>
      <c r="I5" s="283" t="s">
        <v>170</v>
      </c>
      <c r="J5" s="25" t="s">
        <v>29</v>
      </c>
      <c r="K5" s="97" t="s">
        <v>31</v>
      </c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</row>
    <row r="6" spans="1:44" s="128" customFormat="1" ht="39.950000000000003" customHeight="1">
      <c r="A6" s="125">
        <v>2</v>
      </c>
      <c r="B6" s="145" t="s">
        <v>116</v>
      </c>
      <c r="C6" s="127">
        <v>0.46604166666666669</v>
      </c>
      <c r="D6" s="61" t="s">
        <v>101</v>
      </c>
      <c r="E6" s="84" t="s">
        <v>102</v>
      </c>
      <c r="F6" s="31" t="s">
        <v>13</v>
      </c>
      <c r="G6" s="213" t="s">
        <v>157</v>
      </c>
      <c r="H6" s="276" t="s">
        <v>158</v>
      </c>
      <c r="I6" s="216" t="s">
        <v>159</v>
      </c>
      <c r="J6" s="215" t="s">
        <v>160</v>
      </c>
      <c r="K6" s="112" t="s">
        <v>103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</row>
    <row r="7" spans="1:44" s="128" customFormat="1" ht="39.950000000000003" customHeight="1">
      <c r="A7" s="129">
        <v>3</v>
      </c>
      <c r="B7" s="144" t="s">
        <v>114</v>
      </c>
      <c r="C7" s="130">
        <v>0.46611111111111114</v>
      </c>
      <c r="D7" s="56" t="s">
        <v>79</v>
      </c>
      <c r="E7" s="57"/>
      <c r="F7" s="57"/>
      <c r="G7" s="106" t="s">
        <v>78</v>
      </c>
      <c r="H7" s="107" t="s">
        <v>76</v>
      </c>
      <c r="I7" s="91" t="s">
        <v>77</v>
      </c>
      <c r="J7" s="91"/>
      <c r="K7" s="97" t="s">
        <v>31</v>
      </c>
      <c r="L7" s="131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</row>
    <row r="8" spans="1:44" s="128" customFormat="1" ht="39.950000000000003" customHeight="1">
      <c r="A8" s="125">
        <v>4</v>
      </c>
      <c r="B8" s="144" t="s">
        <v>114</v>
      </c>
      <c r="C8" s="123">
        <v>0.46618055555555554</v>
      </c>
      <c r="D8" s="20" t="s">
        <v>74</v>
      </c>
      <c r="E8" s="21"/>
      <c r="F8" s="31" t="s">
        <v>13</v>
      </c>
      <c r="G8" s="102" t="s">
        <v>72</v>
      </c>
      <c r="H8" s="87" t="s">
        <v>70</v>
      </c>
      <c r="I8" s="32" t="s">
        <v>67</v>
      </c>
      <c r="J8" s="33"/>
      <c r="K8" s="82" t="s">
        <v>31</v>
      </c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</row>
    <row r="9" spans="1:44" s="128" customFormat="1" ht="39.950000000000003" customHeight="1">
      <c r="A9" s="129">
        <v>5</v>
      </c>
      <c r="B9" s="144" t="s">
        <v>114</v>
      </c>
      <c r="C9" s="132">
        <v>0.46625</v>
      </c>
      <c r="D9" s="98" t="s">
        <v>111</v>
      </c>
      <c r="E9" s="84" t="s">
        <v>51</v>
      </c>
      <c r="F9" s="99" t="s">
        <v>52</v>
      </c>
      <c r="G9" s="138" t="s">
        <v>56</v>
      </c>
      <c r="H9" s="139"/>
      <c r="I9" s="26"/>
      <c r="J9" s="17" t="s">
        <v>29</v>
      </c>
      <c r="K9" s="82" t="s">
        <v>31</v>
      </c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</row>
    <row r="10" spans="1:44" s="128" customFormat="1" ht="39.950000000000003" customHeight="1">
      <c r="A10" s="129">
        <v>6</v>
      </c>
      <c r="B10" s="144" t="s">
        <v>114</v>
      </c>
      <c r="C10" s="132">
        <v>0.46631944444444445</v>
      </c>
      <c r="D10" s="28" t="s">
        <v>34</v>
      </c>
      <c r="E10" s="29" t="s">
        <v>35</v>
      </c>
      <c r="F10" s="30" t="s">
        <v>13</v>
      </c>
      <c r="G10" s="28" t="s">
        <v>36</v>
      </c>
      <c r="H10" s="29" t="s">
        <v>37</v>
      </c>
      <c r="I10" s="30" t="s">
        <v>38</v>
      </c>
      <c r="J10" s="30" t="s">
        <v>39</v>
      </c>
      <c r="K10" s="143" t="s">
        <v>115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</row>
    <row r="11" spans="1:44" s="128" customFormat="1" ht="39.950000000000003" customHeight="1">
      <c r="A11" s="129">
        <v>7</v>
      </c>
      <c r="B11" s="145" t="s">
        <v>116</v>
      </c>
      <c r="C11" s="132">
        <v>0.46638888888888891</v>
      </c>
      <c r="D11" s="45" t="s">
        <v>61</v>
      </c>
      <c r="E11" s="21"/>
      <c r="F11" s="31" t="s">
        <v>13</v>
      </c>
      <c r="G11" s="103" t="s">
        <v>73</v>
      </c>
      <c r="H11" s="104" t="s">
        <v>71</v>
      </c>
      <c r="I11" s="54" t="s">
        <v>68</v>
      </c>
      <c r="J11" s="54"/>
      <c r="K11" s="49" t="s">
        <v>69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</row>
    <row r="12" spans="1:44" ht="39.75" customHeight="1">
      <c r="A12" s="121">
        <v>8</v>
      </c>
      <c r="B12" s="144" t="s">
        <v>114</v>
      </c>
      <c r="C12" s="123">
        <v>0.46645833333333336</v>
      </c>
      <c r="D12" s="93" t="s">
        <v>49</v>
      </c>
      <c r="E12" s="87" t="s">
        <v>47</v>
      </c>
      <c r="F12" s="94" t="s">
        <v>13</v>
      </c>
      <c r="G12" s="95" t="s">
        <v>50</v>
      </c>
      <c r="H12" s="96" t="s">
        <v>48</v>
      </c>
      <c r="I12" s="91" t="s">
        <v>29</v>
      </c>
      <c r="J12" s="17" t="s">
        <v>29</v>
      </c>
      <c r="K12" s="82" t="s">
        <v>31</v>
      </c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</row>
    <row r="13" spans="1:44" ht="39.950000000000003" customHeight="1">
      <c r="A13" s="125">
        <v>9</v>
      </c>
      <c r="B13" s="144" t="s">
        <v>114</v>
      </c>
      <c r="C13" s="127">
        <v>0.46652777777777782</v>
      </c>
      <c r="D13" s="20" t="s">
        <v>85</v>
      </c>
      <c r="E13" s="21"/>
      <c r="F13" s="31" t="s">
        <v>13</v>
      </c>
      <c r="G13" s="108" t="s">
        <v>86</v>
      </c>
      <c r="H13" s="92" t="s">
        <v>87</v>
      </c>
      <c r="I13" s="109" t="s">
        <v>88</v>
      </c>
      <c r="J13" s="25"/>
      <c r="K13" s="97" t="s">
        <v>31</v>
      </c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spans="1:44" ht="39.950000000000003" customHeight="1">
      <c r="A14" s="129">
        <v>10</v>
      </c>
      <c r="B14" s="144" t="s">
        <v>114</v>
      </c>
      <c r="C14" s="130">
        <v>0.46659722222222227</v>
      </c>
      <c r="D14" s="51" t="s">
        <v>104</v>
      </c>
      <c r="E14" s="21"/>
      <c r="F14" s="31" t="s">
        <v>13</v>
      </c>
      <c r="G14" s="213" t="s">
        <v>157</v>
      </c>
      <c r="H14" s="276" t="s">
        <v>158</v>
      </c>
      <c r="I14" s="216" t="s">
        <v>159</v>
      </c>
      <c r="J14" s="272" t="s">
        <v>161</v>
      </c>
      <c r="K14" s="112" t="s">
        <v>103</v>
      </c>
    </row>
    <row r="15" spans="1:44" ht="39.950000000000003" customHeight="1">
      <c r="A15" s="125">
        <v>11</v>
      </c>
      <c r="B15" s="144" t="s">
        <v>114</v>
      </c>
      <c r="C15" s="123">
        <v>0.46666666666666662</v>
      </c>
      <c r="D15" s="28" t="s">
        <v>75</v>
      </c>
      <c r="E15" s="29"/>
      <c r="F15" s="30" t="s">
        <v>13</v>
      </c>
      <c r="G15" s="106" t="s">
        <v>78</v>
      </c>
      <c r="H15" s="107" t="s">
        <v>76</v>
      </c>
      <c r="I15" s="91" t="s">
        <v>77</v>
      </c>
      <c r="J15" s="91"/>
      <c r="K15" s="97" t="s">
        <v>31</v>
      </c>
    </row>
    <row r="16" spans="1:44" ht="39.950000000000003" customHeight="1">
      <c r="A16" s="125">
        <v>12</v>
      </c>
      <c r="B16" s="145" t="s">
        <v>116</v>
      </c>
      <c r="C16" s="123">
        <v>0.46673611111111107</v>
      </c>
      <c r="D16" s="28" t="s">
        <v>126</v>
      </c>
      <c r="E16" s="29"/>
      <c r="F16" s="30" t="s">
        <v>13</v>
      </c>
      <c r="G16" s="154" t="s">
        <v>123</v>
      </c>
      <c r="H16" s="155" t="s">
        <v>124</v>
      </c>
      <c r="I16" s="85" t="s">
        <v>125</v>
      </c>
      <c r="J16" s="91"/>
      <c r="K16" s="97" t="s">
        <v>31</v>
      </c>
    </row>
    <row r="17" spans="1:11" ht="39.75" customHeight="1">
      <c r="A17" s="311"/>
      <c r="B17" s="312"/>
      <c r="C17" s="312"/>
      <c r="D17" s="312"/>
      <c r="E17" s="312"/>
      <c r="F17" s="312"/>
      <c r="G17" s="312"/>
      <c r="H17" s="312"/>
      <c r="I17" s="312"/>
      <c r="J17" s="312"/>
      <c r="K17" s="312"/>
    </row>
    <row r="18" spans="1:11" ht="39.950000000000003" customHeight="1">
      <c r="A18" s="313" t="s">
        <v>117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4"/>
    </row>
    <row r="19" spans="1:11" ht="39.950000000000003" customHeight="1">
      <c r="A19" s="129">
        <v>1</v>
      </c>
      <c r="B19" s="126" t="s">
        <v>112</v>
      </c>
      <c r="C19" s="132">
        <v>0.50856481481481486</v>
      </c>
      <c r="D19" s="93" t="s">
        <v>49</v>
      </c>
      <c r="E19" s="87" t="s">
        <v>47</v>
      </c>
      <c r="F19" s="94" t="s">
        <v>13</v>
      </c>
      <c r="G19" s="95" t="s">
        <v>50</v>
      </c>
      <c r="H19" s="96" t="s">
        <v>48</v>
      </c>
      <c r="I19" s="91" t="s">
        <v>29</v>
      </c>
      <c r="J19" s="17" t="s">
        <v>29</v>
      </c>
      <c r="K19" s="82" t="s">
        <v>31</v>
      </c>
    </row>
    <row r="20" spans="1:11" ht="39.950000000000003" customHeight="1">
      <c r="A20" s="129">
        <v>2</v>
      </c>
      <c r="B20" s="126" t="s">
        <v>112</v>
      </c>
      <c r="C20" s="132">
        <v>0.55031249999999998</v>
      </c>
      <c r="D20" s="86" t="s">
        <v>44</v>
      </c>
      <c r="E20" s="87" t="s">
        <v>40</v>
      </c>
      <c r="F20" s="88" t="s">
        <v>13</v>
      </c>
      <c r="G20" s="89" t="s">
        <v>45</v>
      </c>
      <c r="H20" s="90" t="s">
        <v>41</v>
      </c>
      <c r="I20" s="91" t="s">
        <v>42</v>
      </c>
      <c r="J20" s="17" t="s">
        <v>29</v>
      </c>
      <c r="K20" s="82" t="s">
        <v>31</v>
      </c>
    </row>
    <row r="21" spans="1:11" ht="39.950000000000003" customHeight="1">
      <c r="A21" s="129">
        <v>3</v>
      </c>
      <c r="B21" s="126" t="s">
        <v>95</v>
      </c>
      <c r="C21" s="132">
        <v>0.59206018518518522</v>
      </c>
      <c r="D21" s="98" t="s">
        <v>111</v>
      </c>
      <c r="E21" s="84" t="s">
        <v>51</v>
      </c>
      <c r="F21" s="99" t="s">
        <v>52</v>
      </c>
      <c r="G21" s="138" t="s">
        <v>56</v>
      </c>
      <c r="H21" s="139"/>
      <c r="I21" s="26"/>
      <c r="J21" s="140" t="s">
        <v>29</v>
      </c>
      <c r="K21" s="141" t="s">
        <v>31</v>
      </c>
    </row>
    <row r="22" spans="1:11" ht="39.950000000000003" customHeight="1">
      <c r="A22" s="129">
        <v>4</v>
      </c>
      <c r="B22" s="126" t="s">
        <v>95</v>
      </c>
      <c r="C22" s="132">
        <v>0.63380787037037034</v>
      </c>
      <c r="D22" s="63" t="s">
        <v>105</v>
      </c>
      <c r="E22" s="64"/>
      <c r="F22" s="31" t="s">
        <v>13</v>
      </c>
      <c r="G22" s="43" t="s">
        <v>163</v>
      </c>
      <c r="H22" s="44" t="s">
        <v>162</v>
      </c>
      <c r="I22" s="133" t="s">
        <v>164</v>
      </c>
      <c r="J22" s="134" t="s">
        <v>160</v>
      </c>
      <c r="K22" s="142" t="s">
        <v>103</v>
      </c>
    </row>
    <row r="23" spans="1:11" ht="39.950000000000003" customHeight="1">
      <c r="A23" s="129">
        <v>5</v>
      </c>
      <c r="B23" s="126" t="s">
        <v>95</v>
      </c>
      <c r="C23" s="132">
        <v>0.67555555555555558</v>
      </c>
      <c r="D23" s="110" t="s">
        <v>89</v>
      </c>
      <c r="E23" s="84" t="s">
        <v>90</v>
      </c>
      <c r="F23" s="111" t="s">
        <v>52</v>
      </c>
      <c r="G23" s="165" t="s">
        <v>175</v>
      </c>
      <c r="H23" s="105" t="s">
        <v>91</v>
      </c>
      <c r="I23" s="85" t="s">
        <v>92</v>
      </c>
      <c r="J23" s="85" t="s">
        <v>93</v>
      </c>
      <c r="K23" s="82" t="s">
        <v>94</v>
      </c>
    </row>
    <row r="24" spans="1:11" ht="39.950000000000003" customHeight="1">
      <c r="A24" s="129">
        <v>6</v>
      </c>
      <c r="B24" s="122" t="s">
        <v>100</v>
      </c>
      <c r="C24" s="127">
        <v>0.71730324074074081</v>
      </c>
      <c r="D24" s="148" t="s">
        <v>96</v>
      </c>
      <c r="E24" s="21"/>
      <c r="F24" s="31" t="s">
        <v>13</v>
      </c>
      <c r="G24" s="23" t="s">
        <v>97</v>
      </c>
      <c r="H24" s="24"/>
      <c r="I24" s="62" t="s">
        <v>98</v>
      </c>
      <c r="J24" s="62" t="s">
        <v>98</v>
      </c>
      <c r="K24" s="25" t="s">
        <v>99</v>
      </c>
    </row>
    <row r="25" spans="1:11" ht="39.950000000000003" customHeight="1">
      <c r="A25" s="129">
        <v>7</v>
      </c>
      <c r="B25" s="147" t="s">
        <v>100</v>
      </c>
      <c r="C25" s="130">
        <v>0.75908564814814816</v>
      </c>
      <c r="D25" s="149" t="s">
        <v>44</v>
      </c>
      <c r="E25" s="87" t="s">
        <v>40</v>
      </c>
      <c r="F25" s="88" t="s">
        <v>13</v>
      </c>
      <c r="G25" s="89" t="s">
        <v>45</v>
      </c>
      <c r="H25" s="90" t="s">
        <v>41</v>
      </c>
      <c r="I25" s="150" t="s">
        <v>42</v>
      </c>
      <c r="J25" s="25" t="s">
        <v>29</v>
      </c>
      <c r="K25" s="151" t="s">
        <v>31</v>
      </c>
    </row>
    <row r="26" spans="1:11" ht="39.75" customHeight="1">
      <c r="A26" s="313" t="s">
        <v>119</v>
      </c>
      <c r="B26" s="313"/>
      <c r="C26" s="313"/>
      <c r="D26" s="315"/>
      <c r="E26" s="315"/>
      <c r="F26" s="315"/>
      <c r="G26" s="315"/>
      <c r="H26" s="315"/>
      <c r="I26" s="315"/>
      <c r="J26" s="315"/>
      <c r="K26" s="315"/>
    </row>
    <row r="27" spans="1:11" ht="39.75" customHeight="1">
      <c r="A27" s="129">
        <v>1</v>
      </c>
      <c r="B27" s="126" t="s">
        <v>120</v>
      </c>
      <c r="C27" s="130">
        <v>0.75960648148148147</v>
      </c>
      <c r="D27" s="14" t="s">
        <v>27</v>
      </c>
      <c r="E27" s="15" t="s">
        <v>28</v>
      </c>
      <c r="F27" s="16" t="s">
        <v>13</v>
      </c>
      <c r="G27" s="277" t="s">
        <v>167</v>
      </c>
      <c r="H27" s="24" t="s">
        <v>166</v>
      </c>
      <c r="I27" s="17" t="s">
        <v>29</v>
      </c>
      <c r="J27" s="17" t="s">
        <v>29</v>
      </c>
      <c r="K27" s="82" t="s">
        <v>31</v>
      </c>
    </row>
    <row r="28" spans="1:11" ht="39.75" customHeight="1">
      <c r="A28" s="125">
        <v>2</v>
      </c>
      <c r="B28" s="126" t="s">
        <v>120</v>
      </c>
      <c r="C28" s="130">
        <v>0.80133101851851851</v>
      </c>
      <c r="D28" s="20" t="s">
        <v>82</v>
      </c>
      <c r="E28" s="59"/>
      <c r="F28" s="31" t="s">
        <v>13</v>
      </c>
      <c r="G28" s="271" t="s">
        <v>179</v>
      </c>
      <c r="H28" s="139" t="s">
        <v>168</v>
      </c>
      <c r="I28" s="304" t="s">
        <v>169</v>
      </c>
      <c r="J28" s="272" t="s">
        <v>170</v>
      </c>
      <c r="K28" s="97" t="s">
        <v>31</v>
      </c>
    </row>
    <row r="29" spans="1:11" ht="39.75" customHeight="1">
      <c r="A29" s="125">
        <v>3</v>
      </c>
      <c r="B29" s="126" t="s">
        <v>120</v>
      </c>
      <c r="C29" s="146">
        <v>0.4680555555555555</v>
      </c>
      <c r="D29" s="20" t="s">
        <v>121</v>
      </c>
      <c r="E29" s="21"/>
      <c r="F29" s="31" t="s">
        <v>13</v>
      </c>
      <c r="G29" s="102" t="s">
        <v>72</v>
      </c>
      <c r="H29" s="87" t="s">
        <v>70</v>
      </c>
      <c r="I29" s="32" t="s">
        <v>122</v>
      </c>
      <c r="J29" s="33"/>
      <c r="K29" s="49" t="s">
        <v>69</v>
      </c>
    </row>
    <row r="30" spans="1:11" ht="39.75" customHeight="1">
      <c r="A30" s="125">
        <v>4</v>
      </c>
      <c r="B30" s="126" t="s">
        <v>120</v>
      </c>
      <c r="C30" s="146">
        <v>0.5097800925925926</v>
      </c>
      <c r="D30" s="37" t="s">
        <v>54</v>
      </c>
      <c r="E30" s="38"/>
      <c r="F30" s="39" t="s">
        <v>13</v>
      </c>
      <c r="G30" s="302" t="s">
        <v>188</v>
      </c>
      <c r="H30" s="305"/>
      <c r="I30" s="303" t="s">
        <v>55</v>
      </c>
      <c r="J30" s="25" t="s">
        <v>29</v>
      </c>
      <c r="K30" s="152" t="s">
        <v>31</v>
      </c>
    </row>
    <row r="31" spans="1:11" ht="39.75" customHeight="1">
      <c r="A31" s="125">
        <v>5</v>
      </c>
      <c r="B31" s="126" t="s">
        <v>120</v>
      </c>
      <c r="C31" s="146">
        <v>0.55150462962962965</v>
      </c>
      <c r="D31" s="46" t="s">
        <v>64</v>
      </c>
      <c r="E31" s="47"/>
      <c r="F31" s="31" t="s">
        <v>13</v>
      </c>
      <c r="G31" s="43" t="s">
        <v>187</v>
      </c>
      <c r="H31" s="48"/>
      <c r="I31" s="303" t="s">
        <v>55</v>
      </c>
      <c r="J31" s="181" t="s">
        <v>77</v>
      </c>
      <c r="K31" s="152" t="s">
        <v>31</v>
      </c>
    </row>
    <row r="32" spans="1:11" ht="39.75" customHeight="1">
      <c r="A32" s="125">
        <v>6</v>
      </c>
      <c r="B32" s="126" t="s">
        <v>120</v>
      </c>
      <c r="C32" s="146">
        <v>0.5932291666666667</v>
      </c>
      <c r="D32" s="51" t="s">
        <v>66</v>
      </c>
      <c r="E32" s="52"/>
      <c r="F32" s="53" t="s">
        <v>13</v>
      </c>
      <c r="G32" s="103" t="s">
        <v>73</v>
      </c>
      <c r="H32" s="104" t="s">
        <v>71</v>
      </c>
      <c r="I32" s="153" t="s">
        <v>68</v>
      </c>
      <c r="J32" s="153"/>
      <c r="K32" s="49" t="s">
        <v>69</v>
      </c>
    </row>
    <row r="33" spans="1:11" ht="39.75" customHeight="1">
      <c r="A33" s="135">
        <v>7</v>
      </c>
      <c r="B33" s="126" t="s">
        <v>21</v>
      </c>
      <c r="C33" s="146">
        <v>0.76012731481481488</v>
      </c>
      <c r="D33" s="45" t="s">
        <v>83</v>
      </c>
      <c r="E33" s="34"/>
      <c r="F33" s="31" t="s">
        <v>13</v>
      </c>
      <c r="G33" s="271" t="s">
        <v>179</v>
      </c>
      <c r="H33" s="139" t="s">
        <v>168</v>
      </c>
      <c r="I33" s="304" t="s">
        <v>169</v>
      </c>
      <c r="J33" s="272" t="s">
        <v>170</v>
      </c>
      <c r="K33" s="97" t="s">
        <v>31</v>
      </c>
    </row>
    <row r="34" spans="1:11" ht="39.75" customHeight="1">
      <c r="A34" s="129">
        <v>8</v>
      </c>
      <c r="B34" s="126" t="s">
        <v>21</v>
      </c>
      <c r="C34" s="146">
        <v>0.80185185185185182</v>
      </c>
      <c r="D34" s="28" t="s">
        <v>57</v>
      </c>
      <c r="E34" s="29"/>
      <c r="F34" s="30" t="s">
        <v>13</v>
      </c>
      <c r="G34" s="100" t="s">
        <v>58</v>
      </c>
      <c r="H34" s="42" t="s">
        <v>59</v>
      </c>
      <c r="I34" s="41" t="s">
        <v>55</v>
      </c>
      <c r="J34" s="91" t="s">
        <v>77</v>
      </c>
      <c r="K34" s="82" t="s">
        <v>31</v>
      </c>
    </row>
    <row r="35" spans="1:11" ht="39.75" customHeight="1">
      <c r="A35" s="136">
        <v>9</v>
      </c>
      <c r="B35" s="126" t="s">
        <v>21</v>
      </c>
      <c r="C35" s="146">
        <v>0.84357638888888886</v>
      </c>
      <c r="D35" s="45" t="s">
        <v>61</v>
      </c>
      <c r="E35" s="34"/>
      <c r="F35" s="31" t="s">
        <v>13</v>
      </c>
      <c r="G35" s="287" t="s">
        <v>172</v>
      </c>
      <c r="H35" s="84" t="s">
        <v>62</v>
      </c>
      <c r="I35" s="303" t="s">
        <v>55</v>
      </c>
      <c r="J35" s="36"/>
      <c r="K35" s="82" t="s">
        <v>31</v>
      </c>
    </row>
    <row r="36" spans="1:11" ht="42">
      <c r="A36" s="137">
        <v>10</v>
      </c>
      <c r="B36" s="126" t="s">
        <v>21</v>
      </c>
      <c r="C36" s="146">
        <v>0.88530092592592602</v>
      </c>
      <c r="D36" s="28" t="s">
        <v>60</v>
      </c>
      <c r="E36" s="29"/>
      <c r="F36" s="30" t="s">
        <v>13</v>
      </c>
      <c r="G36" s="43" t="s">
        <v>187</v>
      </c>
      <c r="H36" s="44"/>
      <c r="I36" s="303" t="s">
        <v>55</v>
      </c>
      <c r="J36" s="25"/>
      <c r="K36" s="82" t="s">
        <v>31</v>
      </c>
    </row>
  </sheetData>
  <mergeCells count="15">
    <mergeCell ref="A26:K2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:L1"/>
    <mergeCell ref="J3:J4"/>
    <mergeCell ref="K3:K4"/>
    <mergeCell ref="A17:K17"/>
    <mergeCell ref="A18:K18"/>
  </mergeCells>
  <pageMargins left="0.7" right="0.7" top="0.75" bottom="0.75" header="0.3" footer="0.3"/>
  <pageSetup paperSize="9" scale="5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73"/>
  <sheetViews>
    <sheetView view="pageBreakPreview" zoomScale="65" zoomScaleNormal="100" zoomScaleSheetLayoutView="65" workbookViewId="0">
      <selection activeCell="G11" sqref="G11:I11"/>
    </sheetView>
  </sheetViews>
  <sheetFormatPr defaultRowHeight="12.75"/>
  <cols>
    <col min="1" max="1" width="6.140625" style="190" customWidth="1"/>
    <col min="2" max="2" width="4.7109375" style="190" hidden="1" customWidth="1"/>
    <col min="3" max="3" width="4.85546875" style="190" hidden="1" customWidth="1"/>
    <col min="4" max="4" width="21.42578125" style="190" customWidth="1"/>
    <col min="5" max="5" width="8.28515625" style="190" customWidth="1"/>
    <col min="6" max="6" width="5.85546875" style="190" customWidth="1"/>
    <col min="7" max="7" width="42.85546875" style="190" customWidth="1"/>
    <col min="8" max="8" width="9.28515625" style="190" customWidth="1"/>
    <col min="9" max="9" width="16.140625" style="190" customWidth="1"/>
    <col min="10" max="10" width="12.7109375" style="190" hidden="1" customWidth="1"/>
    <col min="11" max="11" width="21.7109375" style="190" customWidth="1"/>
    <col min="12" max="12" width="6.140625" style="227" customWidth="1"/>
    <col min="13" max="13" width="9.140625" style="220" customWidth="1"/>
    <col min="14" max="14" width="3.7109375" style="190" customWidth="1"/>
    <col min="15" max="15" width="6.28515625" style="227" customWidth="1"/>
    <col min="16" max="16" width="8.85546875" style="220" customWidth="1"/>
    <col min="17" max="17" width="3.7109375" style="190" customWidth="1"/>
    <col min="18" max="18" width="6.28515625" style="227" customWidth="1"/>
    <col min="19" max="19" width="9.140625" style="220" customWidth="1"/>
    <col min="20" max="20" width="3.7109375" style="190" customWidth="1"/>
    <col min="21" max="22" width="4.85546875" style="190" customWidth="1"/>
    <col min="23" max="23" width="6.42578125" style="190" customWidth="1"/>
    <col min="24" max="24" width="6.7109375" style="190" hidden="1" customWidth="1"/>
    <col min="25" max="25" width="8.7109375" style="220" customWidth="1"/>
    <col min="26" max="26" width="7.5703125" style="190" customWidth="1"/>
    <col min="27" max="256" width="9.140625" style="190"/>
    <col min="257" max="257" width="4.85546875" style="190" customWidth="1"/>
    <col min="258" max="259" width="0" style="190" hidden="1" customWidth="1"/>
    <col min="260" max="260" width="21.42578125" style="190" customWidth="1"/>
    <col min="261" max="261" width="8.28515625" style="190" customWidth="1"/>
    <col min="262" max="262" width="5.85546875" style="190" customWidth="1"/>
    <col min="263" max="263" width="42.85546875" style="190" customWidth="1"/>
    <col min="264" max="264" width="9.28515625" style="190" customWidth="1"/>
    <col min="265" max="265" width="16.140625" style="190" customWidth="1"/>
    <col min="266" max="266" width="0" style="190" hidden="1" customWidth="1"/>
    <col min="267" max="267" width="21.7109375" style="190" customWidth="1"/>
    <col min="268" max="268" width="6.140625" style="190" customWidth="1"/>
    <col min="269" max="269" width="9.140625" style="190" customWidth="1"/>
    <col min="270" max="270" width="3.7109375" style="190" customWidth="1"/>
    <col min="271" max="271" width="6.28515625" style="190" customWidth="1"/>
    <col min="272" max="272" width="8.85546875" style="190" customWidth="1"/>
    <col min="273" max="273" width="3.7109375" style="190" customWidth="1"/>
    <col min="274" max="274" width="6.28515625" style="190" customWidth="1"/>
    <col min="275" max="275" width="9.140625" style="190" customWidth="1"/>
    <col min="276" max="276" width="3.7109375" style="190" customWidth="1"/>
    <col min="277" max="278" width="4.85546875" style="190" customWidth="1"/>
    <col min="279" max="279" width="6.42578125" style="190" customWidth="1"/>
    <col min="280" max="280" width="0" style="190" hidden="1" customWidth="1"/>
    <col min="281" max="281" width="8.7109375" style="190" customWidth="1"/>
    <col min="282" max="282" width="7.5703125" style="190" customWidth="1"/>
    <col min="283" max="512" width="9.140625" style="190"/>
    <col min="513" max="513" width="4.85546875" style="190" customWidth="1"/>
    <col min="514" max="515" width="0" style="190" hidden="1" customWidth="1"/>
    <col min="516" max="516" width="21.42578125" style="190" customWidth="1"/>
    <col min="517" max="517" width="8.28515625" style="190" customWidth="1"/>
    <col min="518" max="518" width="5.85546875" style="190" customWidth="1"/>
    <col min="519" max="519" width="42.85546875" style="190" customWidth="1"/>
    <col min="520" max="520" width="9.28515625" style="190" customWidth="1"/>
    <col min="521" max="521" width="16.140625" style="190" customWidth="1"/>
    <col min="522" max="522" width="0" style="190" hidden="1" customWidth="1"/>
    <col min="523" max="523" width="21.7109375" style="190" customWidth="1"/>
    <col min="524" max="524" width="6.140625" style="190" customWidth="1"/>
    <col min="525" max="525" width="9.140625" style="190" customWidth="1"/>
    <col min="526" max="526" width="3.7109375" style="190" customWidth="1"/>
    <col min="527" max="527" width="6.28515625" style="190" customWidth="1"/>
    <col min="528" max="528" width="8.85546875" style="190" customWidth="1"/>
    <col min="529" max="529" width="3.7109375" style="190" customWidth="1"/>
    <col min="530" max="530" width="6.28515625" style="190" customWidth="1"/>
    <col min="531" max="531" width="9.140625" style="190" customWidth="1"/>
    <col min="532" max="532" width="3.7109375" style="190" customWidth="1"/>
    <col min="533" max="534" width="4.85546875" style="190" customWidth="1"/>
    <col min="535" max="535" width="6.42578125" style="190" customWidth="1"/>
    <col min="536" max="536" width="0" style="190" hidden="1" customWidth="1"/>
    <col min="537" max="537" width="8.7109375" style="190" customWidth="1"/>
    <col min="538" max="538" width="7.5703125" style="190" customWidth="1"/>
    <col min="539" max="768" width="9.140625" style="190"/>
    <col min="769" max="769" width="4.85546875" style="190" customWidth="1"/>
    <col min="770" max="771" width="0" style="190" hidden="1" customWidth="1"/>
    <col min="772" max="772" width="21.42578125" style="190" customWidth="1"/>
    <col min="773" max="773" width="8.28515625" style="190" customWidth="1"/>
    <col min="774" max="774" width="5.85546875" style="190" customWidth="1"/>
    <col min="775" max="775" width="42.85546875" style="190" customWidth="1"/>
    <col min="776" max="776" width="9.28515625" style="190" customWidth="1"/>
    <col min="777" max="777" width="16.140625" style="190" customWidth="1"/>
    <col min="778" max="778" width="0" style="190" hidden="1" customWidth="1"/>
    <col min="779" max="779" width="21.7109375" style="190" customWidth="1"/>
    <col min="780" max="780" width="6.140625" style="190" customWidth="1"/>
    <col min="781" max="781" width="9.140625" style="190" customWidth="1"/>
    <col min="782" max="782" width="3.7109375" style="190" customWidth="1"/>
    <col min="783" max="783" width="6.28515625" style="190" customWidth="1"/>
    <col min="784" max="784" width="8.85546875" style="190" customWidth="1"/>
    <col min="785" max="785" width="3.7109375" style="190" customWidth="1"/>
    <col min="786" max="786" width="6.28515625" style="190" customWidth="1"/>
    <col min="787" max="787" width="9.140625" style="190" customWidth="1"/>
    <col min="788" max="788" width="3.7109375" style="190" customWidth="1"/>
    <col min="789" max="790" width="4.85546875" style="190" customWidth="1"/>
    <col min="791" max="791" width="6.42578125" style="190" customWidth="1"/>
    <col min="792" max="792" width="0" style="190" hidden="1" customWidth="1"/>
    <col min="793" max="793" width="8.7109375" style="190" customWidth="1"/>
    <col min="794" max="794" width="7.5703125" style="190" customWidth="1"/>
    <col min="795" max="1024" width="9.140625" style="190"/>
    <col min="1025" max="1025" width="4.85546875" style="190" customWidth="1"/>
    <col min="1026" max="1027" width="0" style="190" hidden="1" customWidth="1"/>
    <col min="1028" max="1028" width="21.42578125" style="190" customWidth="1"/>
    <col min="1029" max="1029" width="8.28515625" style="190" customWidth="1"/>
    <col min="1030" max="1030" width="5.85546875" style="190" customWidth="1"/>
    <col min="1031" max="1031" width="42.85546875" style="190" customWidth="1"/>
    <col min="1032" max="1032" width="9.28515625" style="190" customWidth="1"/>
    <col min="1033" max="1033" width="16.140625" style="190" customWidth="1"/>
    <col min="1034" max="1034" width="0" style="190" hidden="1" customWidth="1"/>
    <col min="1035" max="1035" width="21.7109375" style="190" customWidth="1"/>
    <col min="1036" max="1036" width="6.140625" style="190" customWidth="1"/>
    <col min="1037" max="1037" width="9.140625" style="190" customWidth="1"/>
    <col min="1038" max="1038" width="3.7109375" style="190" customWidth="1"/>
    <col min="1039" max="1039" width="6.28515625" style="190" customWidth="1"/>
    <col min="1040" max="1040" width="8.85546875" style="190" customWidth="1"/>
    <col min="1041" max="1041" width="3.7109375" style="190" customWidth="1"/>
    <col min="1042" max="1042" width="6.28515625" style="190" customWidth="1"/>
    <col min="1043" max="1043" width="9.140625" style="190" customWidth="1"/>
    <col min="1044" max="1044" width="3.7109375" style="190" customWidth="1"/>
    <col min="1045" max="1046" width="4.85546875" style="190" customWidth="1"/>
    <col min="1047" max="1047" width="6.42578125" style="190" customWidth="1"/>
    <col min="1048" max="1048" width="0" style="190" hidden="1" customWidth="1"/>
    <col min="1049" max="1049" width="8.7109375" style="190" customWidth="1"/>
    <col min="1050" max="1050" width="7.5703125" style="190" customWidth="1"/>
    <col min="1051" max="1280" width="9.140625" style="190"/>
    <col min="1281" max="1281" width="4.85546875" style="190" customWidth="1"/>
    <col min="1282" max="1283" width="0" style="190" hidden="1" customWidth="1"/>
    <col min="1284" max="1284" width="21.42578125" style="190" customWidth="1"/>
    <col min="1285" max="1285" width="8.28515625" style="190" customWidth="1"/>
    <col min="1286" max="1286" width="5.85546875" style="190" customWidth="1"/>
    <col min="1287" max="1287" width="42.85546875" style="190" customWidth="1"/>
    <col min="1288" max="1288" width="9.28515625" style="190" customWidth="1"/>
    <col min="1289" max="1289" width="16.140625" style="190" customWidth="1"/>
    <col min="1290" max="1290" width="0" style="190" hidden="1" customWidth="1"/>
    <col min="1291" max="1291" width="21.7109375" style="190" customWidth="1"/>
    <col min="1292" max="1292" width="6.140625" style="190" customWidth="1"/>
    <col min="1293" max="1293" width="9.140625" style="190" customWidth="1"/>
    <col min="1294" max="1294" width="3.7109375" style="190" customWidth="1"/>
    <col min="1295" max="1295" width="6.28515625" style="190" customWidth="1"/>
    <col min="1296" max="1296" width="8.85546875" style="190" customWidth="1"/>
    <col min="1297" max="1297" width="3.7109375" style="190" customWidth="1"/>
    <col min="1298" max="1298" width="6.28515625" style="190" customWidth="1"/>
    <col min="1299" max="1299" width="9.140625" style="190" customWidth="1"/>
    <col min="1300" max="1300" width="3.7109375" style="190" customWidth="1"/>
    <col min="1301" max="1302" width="4.85546875" style="190" customWidth="1"/>
    <col min="1303" max="1303" width="6.42578125" style="190" customWidth="1"/>
    <col min="1304" max="1304" width="0" style="190" hidden="1" customWidth="1"/>
    <col min="1305" max="1305" width="8.7109375" style="190" customWidth="1"/>
    <col min="1306" max="1306" width="7.5703125" style="190" customWidth="1"/>
    <col min="1307" max="1536" width="9.140625" style="190"/>
    <col min="1537" max="1537" width="4.85546875" style="190" customWidth="1"/>
    <col min="1538" max="1539" width="0" style="190" hidden="1" customWidth="1"/>
    <col min="1540" max="1540" width="21.42578125" style="190" customWidth="1"/>
    <col min="1541" max="1541" width="8.28515625" style="190" customWidth="1"/>
    <col min="1542" max="1542" width="5.85546875" style="190" customWidth="1"/>
    <col min="1543" max="1543" width="42.85546875" style="190" customWidth="1"/>
    <col min="1544" max="1544" width="9.28515625" style="190" customWidth="1"/>
    <col min="1545" max="1545" width="16.140625" style="190" customWidth="1"/>
    <col min="1546" max="1546" width="0" style="190" hidden="1" customWidth="1"/>
    <col min="1547" max="1547" width="21.7109375" style="190" customWidth="1"/>
    <col min="1548" max="1548" width="6.140625" style="190" customWidth="1"/>
    <col min="1549" max="1549" width="9.140625" style="190" customWidth="1"/>
    <col min="1550" max="1550" width="3.7109375" style="190" customWidth="1"/>
    <col min="1551" max="1551" width="6.28515625" style="190" customWidth="1"/>
    <col min="1552" max="1552" width="8.85546875" style="190" customWidth="1"/>
    <col min="1553" max="1553" width="3.7109375" style="190" customWidth="1"/>
    <col min="1554" max="1554" width="6.28515625" style="190" customWidth="1"/>
    <col min="1555" max="1555" width="9.140625" style="190" customWidth="1"/>
    <col min="1556" max="1556" width="3.7109375" style="190" customWidth="1"/>
    <col min="1557" max="1558" width="4.85546875" style="190" customWidth="1"/>
    <col min="1559" max="1559" width="6.42578125" style="190" customWidth="1"/>
    <col min="1560" max="1560" width="0" style="190" hidden="1" customWidth="1"/>
    <col min="1561" max="1561" width="8.7109375" style="190" customWidth="1"/>
    <col min="1562" max="1562" width="7.5703125" style="190" customWidth="1"/>
    <col min="1563" max="1792" width="9.140625" style="190"/>
    <col min="1793" max="1793" width="4.85546875" style="190" customWidth="1"/>
    <col min="1794" max="1795" width="0" style="190" hidden="1" customWidth="1"/>
    <col min="1796" max="1796" width="21.42578125" style="190" customWidth="1"/>
    <col min="1797" max="1797" width="8.28515625" style="190" customWidth="1"/>
    <col min="1798" max="1798" width="5.85546875" style="190" customWidth="1"/>
    <col min="1799" max="1799" width="42.85546875" style="190" customWidth="1"/>
    <col min="1800" max="1800" width="9.28515625" style="190" customWidth="1"/>
    <col min="1801" max="1801" width="16.140625" style="190" customWidth="1"/>
    <col min="1802" max="1802" width="0" style="190" hidden="1" customWidth="1"/>
    <col min="1803" max="1803" width="21.7109375" style="190" customWidth="1"/>
    <col min="1804" max="1804" width="6.140625" style="190" customWidth="1"/>
    <col min="1805" max="1805" width="9.140625" style="190" customWidth="1"/>
    <col min="1806" max="1806" width="3.7109375" style="190" customWidth="1"/>
    <col min="1807" max="1807" width="6.28515625" style="190" customWidth="1"/>
    <col min="1808" max="1808" width="8.85546875" style="190" customWidth="1"/>
    <col min="1809" max="1809" width="3.7109375" style="190" customWidth="1"/>
    <col min="1810" max="1810" width="6.28515625" style="190" customWidth="1"/>
    <col min="1811" max="1811" width="9.140625" style="190" customWidth="1"/>
    <col min="1812" max="1812" width="3.7109375" style="190" customWidth="1"/>
    <col min="1813" max="1814" width="4.85546875" style="190" customWidth="1"/>
    <col min="1815" max="1815" width="6.42578125" style="190" customWidth="1"/>
    <col min="1816" max="1816" width="0" style="190" hidden="1" customWidth="1"/>
    <col min="1817" max="1817" width="8.7109375" style="190" customWidth="1"/>
    <col min="1818" max="1818" width="7.5703125" style="190" customWidth="1"/>
    <col min="1819" max="2048" width="9.140625" style="190"/>
    <col min="2049" max="2049" width="4.85546875" style="190" customWidth="1"/>
    <col min="2050" max="2051" width="0" style="190" hidden="1" customWidth="1"/>
    <col min="2052" max="2052" width="21.42578125" style="190" customWidth="1"/>
    <col min="2053" max="2053" width="8.28515625" style="190" customWidth="1"/>
    <col min="2054" max="2054" width="5.85546875" style="190" customWidth="1"/>
    <col min="2055" max="2055" width="42.85546875" style="190" customWidth="1"/>
    <col min="2056" max="2056" width="9.28515625" style="190" customWidth="1"/>
    <col min="2057" max="2057" width="16.140625" style="190" customWidth="1"/>
    <col min="2058" max="2058" width="0" style="190" hidden="1" customWidth="1"/>
    <col min="2059" max="2059" width="21.7109375" style="190" customWidth="1"/>
    <col min="2060" max="2060" width="6.140625" style="190" customWidth="1"/>
    <col min="2061" max="2061" width="9.140625" style="190" customWidth="1"/>
    <col min="2062" max="2062" width="3.7109375" style="190" customWidth="1"/>
    <col min="2063" max="2063" width="6.28515625" style="190" customWidth="1"/>
    <col min="2064" max="2064" width="8.85546875" style="190" customWidth="1"/>
    <col min="2065" max="2065" width="3.7109375" style="190" customWidth="1"/>
    <col min="2066" max="2066" width="6.28515625" style="190" customWidth="1"/>
    <col min="2067" max="2067" width="9.140625" style="190" customWidth="1"/>
    <col min="2068" max="2068" width="3.7109375" style="190" customWidth="1"/>
    <col min="2069" max="2070" width="4.85546875" style="190" customWidth="1"/>
    <col min="2071" max="2071" width="6.42578125" style="190" customWidth="1"/>
    <col min="2072" max="2072" width="0" style="190" hidden="1" customWidth="1"/>
    <col min="2073" max="2073" width="8.7109375" style="190" customWidth="1"/>
    <col min="2074" max="2074" width="7.5703125" style="190" customWidth="1"/>
    <col min="2075" max="2304" width="9.140625" style="190"/>
    <col min="2305" max="2305" width="4.85546875" style="190" customWidth="1"/>
    <col min="2306" max="2307" width="0" style="190" hidden="1" customWidth="1"/>
    <col min="2308" max="2308" width="21.42578125" style="190" customWidth="1"/>
    <col min="2309" max="2309" width="8.28515625" style="190" customWidth="1"/>
    <col min="2310" max="2310" width="5.85546875" style="190" customWidth="1"/>
    <col min="2311" max="2311" width="42.85546875" style="190" customWidth="1"/>
    <col min="2312" max="2312" width="9.28515625" style="190" customWidth="1"/>
    <col min="2313" max="2313" width="16.140625" style="190" customWidth="1"/>
    <col min="2314" max="2314" width="0" style="190" hidden="1" customWidth="1"/>
    <col min="2315" max="2315" width="21.7109375" style="190" customWidth="1"/>
    <col min="2316" max="2316" width="6.140625" style="190" customWidth="1"/>
    <col min="2317" max="2317" width="9.140625" style="190" customWidth="1"/>
    <col min="2318" max="2318" width="3.7109375" style="190" customWidth="1"/>
    <col min="2319" max="2319" width="6.28515625" style="190" customWidth="1"/>
    <col min="2320" max="2320" width="8.85546875" style="190" customWidth="1"/>
    <col min="2321" max="2321" width="3.7109375" style="190" customWidth="1"/>
    <col min="2322" max="2322" width="6.28515625" style="190" customWidth="1"/>
    <col min="2323" max="2323" width="9.140625" style="190" customWidth="1"/>
    <col min="2324" max="2324" width="3.7109375" style="190" customWidth="1"/>
    <col min="2325" max="2326" width="4.85546875" style="190" customWidth="1"/>
    <col min="2327" max="2327" width="6.42578125" style="190" customWidth="1"/>
    <col min="2328" max="2328" width="0" style="190" hidden="1" customWidth="1"/>
    <col min="2329" max="2329" width="8.7109375" style="190" customWidth="1"/>
    <col min="2330" max="2330" width="7.5703125" style="190" customWidth="1"/>
    <col min="2331" max="2560" width="9.140625" style="190"/>
    <col min="2561" max="2561" width="4.85546875" style="190" customWidth="1"/>
    <col min="2562" max="2563" width="0" style="190" hidden="1" customWidth="1"/>
    <col min="2564" max="2564" width="21.42578125" style="190" customWidth="1"/>
    <col min="2565" max="2565" width="8.28515625" style="190" customWidth="1"/>
    <col min="2566" max="2566" width="5.85546875" style="190" customWidth="1"/>
    <col min="2567" max="2567" width="42.85546875" style="190" customWidth="1"/>
    <col min="2568" max="2568" width="9.28515625" style="190" customWidth="1"/>
    <col min="2569" max="2569" width="16.140625" style="190" customWidth="1"/>
    <col min="2570" max="2570" width="0" style="190" hidden="1" customWidth="1"/>
    <col min="2571" max="2571" width="21.7109375" style="190" customWidth="1"/>
    <col min="2572" max="2572" width="6.140625" style="190" customWidth="1"/>
    <col min="2573" max="2573" width="9.140625" style="190" customWidth="1"/>
    <col min="2574" max="2574" width="3.7109375" style="190" customWidth="1"/>
    <col min="2575" max="2575" width="6.28515625" style="190" customWidth="1"/>
    <col min="2576" max="2576" width="8.85546875" style="190" customWidth="1"/>
    <col min="2577" max="2577" width="3.7109375" style="190" customWidth="1"/>
    <col min="2578" max="2578" width="6.28515625" style="190" customWidth="1"/>
    <col min="2579" max="2579" width="9.140625" style="190" customWidth="1"/>
    <col min="2580" max="2580" width="3.7109375" style="190" customWidth="1"/>
    <col min="2581" max="2582" width="4.85546875" style="190" customWidth="1"/>
    <col min="2583" max="2583" width="6.42578125" style="190" customWidth="1"/>
    <col min="2584" max="2584" width="0" style="190" hidden="1" customWidth="1"/>
    <col min="2585" max="2585" width="8.7109375" style="190" customWidth="1"/>
    <col min="2586" max="2586" width="7.5703125" style="190" customWidth="1"/>
    <col min="2587" max="2816" width="9.140625" style="190"/>
    <col min="2817" max="2817" width="4.85546875" style="190" customWidth="1"/>
    <col min="2818" max="2819" width="0" style="190" hidden="1" customWidth="1"/>
    <col min="2820" max="2820" width="21.42578125" style="190" customWidth="1"/>
    <col min="2821" max="2821" width="8.28515625" style="190" customWidth="1"/>
    <col min="2822" max="2822" width="5.85546875" style="190" customWidth="1"/>
    <col min="2823" max="2823" width="42.85546875" style="190" customWidth="1"/>
    <col min="2824" max="2824" width="9.28515625" style="190" customWidth="1"/>
    <col min="2825" max="2825" width="16.140625" style="190" customWidth="1"/>
    <col min="2826" max="2826" width="0" style="190" hidden="1" customWidth="1"/>
    <col min="2827" max="2827" width="21.7109375" style="190" customWidth="1"/>
    <col min="2828" max="2828" width="6.140625" style="190" customWidth="1"/>
    <col min="2829" max="2829" width="9.140625" style="190" customWidth="1"/>
    <col min="2830" max="2830" width="3.7109375" style="190" customWidth="1"/>
    <col min="2831" max="2831" width="6.28515625" style="190" customWidth="1"/>
    <col min="2832" max="2832" width="8.85546875" style="190" customWidth="1"/>
    <col min="2833" max="2833" width="3.7109375" style="190" customWidth="1"/>
    <col min="2834" max="2834" width="6.28515625" style="190" customWidth="1"/>
    <col min="2835" max="2835" width="9.140625" style="190" customWidth="1"/>
    <col min="2836" max="2836" width="3.7109375" style="190" customWidth="1"/>
    <col min="2837" max="2838" width="4.85546875" style="190" customWidth="1"/>
    <col min="2839" max="2839" width="6.42578125" style="190" customWidth="1"/>
    <col min="2840" max="2840" width="0" style="190" hidden="1" customWidth="1"/>
    <col min="2841" max="2841" width="8.7109375" style="190" customWidth="1"/>
    <col min="2842" max="2842" width="7.5703125" style="190" customWidth="1"/>
    <col min="2843" max="3072" width="9.140625" style="190"/>
    <col min="3073" max="3073" width="4.85546875" style="190" customWidth="1"/>
    <col min="3074" max="3075" width="0" style="190" hidden="1" customWidth="1"/>
    <col min="3076" max="3076" width="21.42578125" style="190" customWidth="1"/>
    <col min="3077" max="3077" width="8.28515625" style="190" customWidth="1"/>
    <col min="3078" max="3078" width="5.85546875" style="190" customWidth="1"/>
    <col min="3079" max="3079" width="42.85546875" style="190" customWidth="1"/>
    <col min="3080" max="3080" width="9.28515625" style="190" customWidth="1"/>
    <col min="3081" max="3081" width="16.140625" style="190" customWidth="1"/>
    <col min="3082" max="3082" width="0" style="190" hidden="1" customWidth="1"/>
    <col min="3083" max="3083" width="21.7109375" style="190" customWidth="1"/>
    <col min="3084" max="3084" width="6.140625" style="190" customWidth="1"/>
    <col min="3085" max="3085" width="9.140625" style="190" customWidth="1"/>
    <col min="3086" max="3086" width="3.7109375" style="190" customWidth="1"/>
    <col min="3087" max="3087" width="6.28515625" style="190" customWidth="1"/>
    <col min="3088" max="3088" width="8.85546875" style="190" customWidth="1"/>
    <col min="3089" max="3089" width="3.7109375" style="190" customWidth="1"/>
    <col min="3090" max="3090" width="6.28515625" style="190" customWidth="1"/>
    <col min="3091" max="3091" width="9.140625" style="190" customWidth="1"/>
    <col min="3092" max="3092" width="3.7109375" style="190" customWidth="1"/>
    <col min="3093" max="3094" width="4.85546875" style="190" customWidth="1"/>
    <col min="3095" max="3095" width="6.42578125" style="190" customWidth="1"/>
    <col min="3096" max="3096" width="0" style="190" hidden="1" customWidth="1"/>
    <col min="3097" max="3097" width="8.7109375" style="190" customWidth="1"/>
    <col min="3098" max="3098" width="7.5703125" style="190" customWidth="1"/>
    <col min="3099" max="3328" width="9.140625" style="190"/>
    <col min="3329" max="3329" width="4.85546875" style="190" customWidth="1"/>
    <col min="3330" max="3331" width="0" style="190" hidden="1" customWidth="1"/>
    <col min="3332" max="3332" width="21.42578125" style="190" customWidth="1"/>
    <col min="3333" max="3333" width="8.28515625" style="190" customWidth="1"/>
    <col min="3334" max="3334" width="5.85546875" style="190" customWidth="1"/>
    <col min="3335" max="3335" width="42.85546875" style="190" customWidth="1"/>
    <col min="3336" max="3336" width="9.28515625" style="190" customWidth="1"/>
    <col min="3337" max="3337" width="16.140625" style="190" customWidth="1"/>
    <col min="3338" max="3338" width="0" style="190" hidden="1" customWidth="1"/>
    <col min="3339" max="3339" width="21.7109375" style="190" customWidth="1"/>
    <col min="3340" max="3340" width="6.140625" style="190" customWidth="1"/>
    <col min="3341" max="3341" width="9.140625" style="190" customWidth="1"/>
    <col min="3342" max="3342" width="3.7109375" style="190" customWidth="1"/>
    <col min="3343" max="3343" width="6.28515625" style="190" customWidth="1"/>
    <col min="3344" max="3344" width="8.85546875" style="190" customWidth="1"/>
    <col min="3345" max="3345" width="3.7109375" style="190" customWidth="1"/>
    <col min="3346" max="3346" width="6.28515625" style="190" customWidth="1"/>
    <col min="3347" max="3347" width="9.140625" style="190" customWidth="1"/>
    <col min="3348" max="3348" width="3.7109375" style="190" customWidth="1"/>
    <col min="3349" max="3350" width="4.85546875" style="190" customWidth="1"/>
    <col min="3351" max="3351" width="6.42578125" style="190" customWidth="1"/>
    <col min="3352" max="3352" width="0" style="190" hidden="1" customWidth="1"/>
    <col min="3353" max="3353" width="8.7109375" style="190" customWidth="1"/>
    <col min="3354" max="3354" width="7.5703125" style="190" customWidth="1"/>
    <col min="3355" max="3584" width="9.140625" style="190"/>
    <col min="3585" max="3585" width="4.85546875" style="190" customWidth="1"/>
    <col min="3586" max="3587" width="0" style="190" hidden="1" customWidth="1"/>
    <col min="3588" max="3588" width="21.42578125" style="190" customWidth="1"/>
    <col min="3589" max="3589" width="8.28515625" style="190" customWidth="1"/>
    <col min="3590" max="3590" width="5.85546875" style="190" customWidth="1"/>
    <col min="3591" max="3591" width="42.85546875" style="190" customWidth="1"/>
    <col min="3592" max="3592" width="9.28515625" style="190" customWidth="1"/>
    <col min="3593" max="3593" width="16.140625" style="190" customWidth="1"/>
    <col min="3594" max="3594" width="0" style="190" hidden="1" customWidth="1"/>
    <col min="3595" max="3595" width="21.7109375" style="190" customWidth="1"/>
    <col min="3596" max="3596" width="6.140625" style="190" customWidth="1"/>
    <col min="3597" max="3597" width="9.140625" style="190" customWidth="1"/>
    <col min="3598" max="3598" width="3.7109375" style="190" customWidth="1"/>
    <col min="3599" max="3599" width="6.28515625" style="190" customWidth="1"/>
    <col min="3600" max="3600" width="8.85546875" style="190" customWidth="1"/>
    <col min="3601" max="3601" width="3.7109375" style="190" customWidth="1"/>
    <col min="3602" max="3602" width="6.28515625" style="190" customWidth="1"/>
    <col min="3603" max="3603" width="9.140625" style="190" customWidth="1"/>
    <col min="3604" max="3604" width="3.7109375" style="190" customWidth="1"/>
    <col min="3605" max="3606" width="4.85546875" style="190" customWidth="1"/>
    <col min="3607" max="3607" width="6.42578125" style="190" customWidth="1"/>
    <col min="3608" max="3608" width="0" style="190" hidden="1" customWidth="1"/>
    <col min="3609" max="3609" width="8.7109375" style="190" customWidth="1"/>
    <col min="3610" max="3610" width="7.5703125" style="190" customWidth="1"/>
    <col min="3611" max="3840" width="9.140625" style="190"/>
    <col min="3841" max="3841" width="4.85546875" style="190" customWidth="1"/>
    <col min="3842" max="3843" width="0" style="190" hidden="1" customWidth="1"/>
    <col min="3844" max="3844" width="21.42578125" style="190" customWidth="1"/>
    <col min="3845" max="3845" width="8.28515625" style="190" customWidth="1"/>
    <col min="3846" max="3846" width="5.85546875" style="190" customWidth="1"/>
    <col min="3847" max="3847" width="42.85546875" style="190" customWidth="1"/>
    <col min="3848" max="3848" width="9.28515625" style="190" customWidth="1"/>
    <col min="3849" max="3849" width="16.140625" style="190" customWidth="1"/>
    <col min="3850" max="3850" width="0" style="190" hidden="1" customWidth="1"/>
    <col min="3851" max="3851" width="21.7109375" style="190" customWidth="1"/>
    <col min="3852" max="3852" width="6.140625" style="190" customWidth="1"/>
    <col min="3853" max="3853" width="9.140625" style="190" customWidth="1"/>
    <col min="3854" max="3854" width="3.7109375" style="190" customWidth="1"/>
    <col min="3855" max="3855" width="6.28515625" style="190" customWidth="1"/>
    <col min="3856" max="3856" width="8.85546875" style="190" customWidth="1"/>
    <col min="3857" max="3857" width="3.7109375" style="190" customWidth="1"/>
    <col min="3858" max="3858" width="6.28515625" style="190" customWidth="1"/>
    <col min="3859" max="3859" width="9.140625" style="190" customWidth="1"/>
    <col min="3860" max="3860" width="3.7109375" style="190" customWidth="1"/>
    <col min="3861" max="3862" width="4.85546875" style="190" customWidth="1"/>
    <col min="3863" max="3863" width="6.42578125" style="190" customWidth="1"/>
    <col min="3864" max="3864" width="0" style="190" hidden="1" customWidth="1"/>
    <col min="3865" max="3865" width="8.7109375" style="190" customWidth="1"/>
    <col min="3866" max="3866" width="7.5703125" style="190" customWidth="1"/>
    <col min="3867" max="4096" width="9.140625" style="190"/>
    <col min="4097" max="4097" width="4.85546875" style="190" customWidth="1"/>
    <col min="4098" max="4099" width="0" style="190" hidden="1" customWidth="1"/>
    <col min="4100" max="4100" width="21.42578125" style="190" customWidth="1"/>
    <col min="4101" max="4101" width="8.28515625" style="190" customWidth="1"/>
    <col min="4102" max="4102" width="5.85546875" style="190" customWidth="1"/>
    <col min="4103" max="4103" width="42.85546875" style="190" customWidth="1"/>
    <col min="4104" max="4104" width="9.28515625" style="190" customWidth="1"/>
    <col min="4105" max="4105" width="16.140625" style="190" customWidth="1"/>
    <col min="4106" max="4106" width="0" style="190" hidden="1" customWidth="1"/>
    <col min="4107" max="4107" width="21.7109375" style="190" customWidth="1"/>
    <col min="4108" max="4108" width="6.140625" style="190" customWidth="1"/>
    <col min="4109" max="4109" width="9.140625" style="190" customWidth="1"/>
    <col min="4110" max="4110" width="3.7109375" style="190" customWidth="1"/>
    <col min="4111" max="4111" width="6.28515625" style="190" customWidth="1"/>
    <col min="4112" max="4112" width="8.85546875" style="190" customWidth="1"/>
    <col min="4113" max="4113" width="3.7109375" style="190" customWidth="1"/>
    <col min="4114" max="4114" width="6.28515625" style="190" customWidth="1"/>
    <col min="4115" max="4115" width="9.140625" style="190" customWidth="1"/>
    <col min="4116" max="4116" width="3.7109375" style="190" customWidth="1"/>
    <col min="4117" max="4118" width="4.85546875" style="190" customWidth="1"/>
    <col min="4119" max="4119" width="6.42578125" style="190" customWidth="1"/>
    <col min="4120" max="4120" width="0" style="190" hidden="1" customWidth="1"/>
    <col min="4121" max="4121" width="8.7109375" style="190" customWidth="1"/>
    <col min="4122" max="4122" width="7.5703125" style="190" customWidth="1"/>
    <col min="4123" max="4352" width="9.140625" style="190"/>
    <col min="4353" max="4353" width="4.85546875" style="190" customWidth="1"/>
    <col min="4354" max="4355" width="0" style="190" hidden="1" customWidth="1"/>
    <col min="4356" max="4356" width="21.42578125" style="190" customWidth="1"/>
    <col min="4357" max="4357" width="8.28515625" style="190" customWidth="1"/>
    <col min="4358" max="4358" width="5.85546875" style="190" customWidth="1"/>
    <col min="4359" max="4359" width="42.85546875" style="190" customWidth="1"/>
    <col min="4360" max="4360" width="9.28515625" style="190" customWidth="1"/>
    <col min="4361" max="4361" width="16.140625" style="190" customWidth="1"/>
    <col min="4362" max="4362" width="0" style="190" hidden="1" customWidth="1"/>
    <col min="4363" max="4363" width="21.7109375" style="190" customWidth="1"/>
    <col min="4364" max="4364" width="6.140625" style="190" customWidth="1"/>
    <col min="4365" max="4365" width="9.140625" style="190" customWidth="1"/>
    <col min="4366" max="4366" width="3.7109375" style="190" customWidth="1"/>
    <col min="4367" max="4367" width="6.28515625" style="190" customWidth="1"/>
    <col min="4368" max="4368" width="8.85546875" style="190" customWidth="1"/>
    <col min="4369" max="4369" width="3.7109375" style="190" customWidth="1"/>
    <col min="4370" max="4370" width="6.28515625" style="190" customWidth="1"/>
    <col min="4371" max="4371" width="9.140625" style="190" customWidth="1"/>
    <col min="4372" max="4372" width="3.7109375" style="190" customWidth="1"/>
    <col min="4373" max="4374" width="4.85546875" style="190" customWidth="1"/>
    <col min="4375" max="4375" width="6.42578125" style="190" customWidth="1"/>
    <col min="4376" max="4376" width="0" style="190" hidden="1" customWidth="1"/>
    <col min="4377" max="4377" width="8.7109375" style="190" customWidth="1"/>
    <col min="4378" max="4378" width="7.5703125" style="190" customWidth="1"/>
    <col min="4379" max="4608" width="9.140625" style="190"/>
    <col min="4609" max="4609" width="4.85546875" style="190" customWidth="1"/>
    <col min="4610" max="4611" width="0" style="190" hidden="1" customWidth="1"/>
    <col min="4612" max="4612" width="21.42578125" style="190" customWidth="1"/>
    <col min="4613" max="4613" width="8.28515625" style="190" customWidth="1"/>
    <col min="4614" max="4614" width="5.85546875" style="190" customWidth="1"/>
    <col min="4615" max="4615" width="42.85546875" style="190" customWidth="1"/>
    <col min="4616" max="4616" width="9.28515625" style="190" customWidth="1"/>
    <col min="4617" max="4617" width="16.140625" style="190" customWidth="1"/>
    <col min="4618" max="4618" width="0" style="190" hidden="1" customWidth="1"/>
    <col min="4619" max="4619" width="21.7109375" style="190" customWidth="1"/>
    <col min="4620" max="4620" width="6.140625" style="190" customWidth="1"/>
    <col min="4621" max="4621" width="9.140625" style="190" customWidth="1"/>
    <col min="4622" max="4622" width="3.7109375" style="190" customWidth="1"/>
    <col min="4623" max="4623" width="6.28515625" style="190" customWidth="1"/>
    <col min="4624" max="4624" width="8.85546875" style="190" customWidth="1"/>
    <col min="4625" max="4625" width="3.7109375" style="190" customWidth="1"/>
    <col min="4626" max="4626" width="6.28515625" style="190" customWidth="1"/>
    <col min="4627" max="4627" width="9.140625" style="190" customWidth="1"/>
    <col min="4628" max="4628" width="3.7109375" style="190" customWidth="1"/>
    <col min="4629" max="4630" width="4.85546875" style="190" customWidth="1"/>
    <col min="4631" max="4631" width="6.42578125" style="190" customWidth="1"/>
    <col min="4632" max="4632" width="0" style="190" hidden="1" customWidth="1"/>
    <col min="4633" max="4633" width="8.7109375" style="190" customWidth="1"/>
    <col min="4634" max="4634" width="7.5703125" style="190" customWidth="1"/>
    <col min="4635" max="4864" width="9.140625" style="190"/>
    <col min="4865" max="4865" width="4.85546875" style="190" customWidth="1"/>
    <col min="4866" max="4867" width="0" style="190" hidden="1" customWidth="1"/>
    <col min="4868" max="4868" width="21.42578125" style="190" customWidth="1"/>
    <col min="4869" max="4869" width="8.28515625" style="190" customWidth="1"/>
    <col min="4870" max="4870" width="5.85546875" style="190" customWidth="1"/>
    <col min="4871" max="4871" width="42.85546875" style="190" customWidth="1"/>
    <col min="4872" max="4872" width="9.28515625" style="190" customWidth="1"/>
    <col min="4873" max="4873" width="16.140625" style="190" customWidth="1"/>
    <col min="4874" max="4874" width="0" style="190" hidden="1" customWidth="1"/>
    <col min="4875" max="4875" width="21.7109375" style="190" customWidth="1"/>
    <col min="4876" max="4876" width="6.140625" style="190" customWidth="1"/>
    <col min="4877" max="4877" width="9.140625" style="190" customWidth="1"/>
    <col min="4878" max="4878" width="3.7109375" style="190" customWidth="1"/>
    <col min="4879" max="4879" width="6.28515625" style="190" customWidth="1"/>
    <col min="4880" max="4880" width="8.85546875" style="190" customWidth="1"/>
    <col min="4881" max="4881" width="3.7109375" style="190" customWidth="1"/>
    <col min="4882" max="4882" width="6.28515625" style="190" customWidth="1"/>
    <col min="4883" max="4883" width="9.140625" style="190" customWidth="1"/>
    <col min="4884" max="4884" width="3.7109375" style="190" customWidth="1"/>
    <col min="4885" max="4886" width="4.85546875" style="190" customWidth="1"/>
    <col min="4887" max="4887" width="6.42578125" style="190" customWidth="1"/>
    <col min="4888" max="4888" width="0" style="190" hidden="1" customWidth="1"/>
    <col min="4889" max="4889" width="8.7109375" style="190" customWidth="1"/>
    <col min="4890" max="4890" width="7.5703125" style="190" customWidth="1"/>
    <col min="4891" max="5120" width="9.140625" style="190"/>
    <col min="5121" max="5121" width="4.85546875" style="190" customWidth="1"/>
    <col min="5122" max="5123" width="0" style="190" hidden="1" customWidth="1"/>
    <col min="5124" max="5124" width="21.42578125" style="190" customWidth="1"/>
    <col min="5125" max="5125" width="8.28515625" style="190" customWidth="1"/>
    <col min="5126" max="5126" width="5.85546875" style="190" customWidth="1"/>
    <col min="5127" max="5127" width="42.85546875" style="190" customWidth="1"/>
    <col min="5128" max="5128" width="9.28515625" style="190" customWidth="1"/>
    <col min="5129" max="5129" width="16.140625" style="190" customWidth="1"/>
    <col min="5130" max="5130" width="0" style="190" hidden="1" customWidth="1"/>
    <col min="5131" max="5131" width="21.7109375" style="190" customWidth="1"/>
    <col min="5132" max="5132" width="6.140625" style="190" customWidth="1"/>
    <col min="5133" max="5133" width="9.140625" style="190" customWidth="1"/>
    <col min="5134" max="5134" width="3.7109375" style="190" customWidth="1"/>
    <col min="5135" max="5135" width="6.28515625" style="190" customWidth="1"/>
    <col min="5136" max="5136" width="8.85546875" style="190" customWidth="1"/>
    <col min="5137" max="5137" width="3.7109375" style="190" customWidth="1"/>
    <col min="5138" max="5138" width="6.28515625" style="190" customWidth="1"/>
    <col min="5139" max="5139" width="9.140625" style="190" customWidth="1"/>
    <col min="5140" max="5140" width="3.7109375" style="190" customWidth="1"/>
    <col min="5141" max="5142" width="4.85546875" style="190" customWidth="1"/>
    <col min="5143" max="5143" width="6.42578125" style="190" customWidth="1"/>
    <col min="5144" max="5144" width="0" style="190" hidden="1" customWidth="1"/>
    <col min="5145" max="5145" width="8.7109375" style="190" customWidth="1"/>
    <col min="5146" max="5146" width="7.5703125" style="190" customWidth="1"/>
    <col min="5147" max="5376" width="9.140625" style="190"/>
    <col min="5377" max="5377" width="4.85546875" style="190" customWidth="1"/>
    <col min="5378" max="5379" width="0" style="190" hidden="1" customWidth="1"/>
    <col min="5380" max="5380" width="21.42578125" style="190" customWidth="1"/>
    <col min="5381" max="5381" width="8.28515625" style="190" customWidth="1"/>
    <col min="5382" max="5382" width="5.85546875" style="190" customWidth="1"/>
    <col min="5383" max="5383" width="42.85546875" style="190" customWidth="1"/>
    <col min="5384" max="5384" width="9.28515625" style="190" customWidth="1"/>
    <col min="5385" max="5385" width="16.140625" style="190" customWidth="1"/>
    <col min="5386" max="5386" width="0" style="190" hidden="1" customWidth="1"/>
    <col min="5387" max="5387" width="21.7109375" style="190" customWidth="1"/>
    <col min="5388" max="5388" width="6.140625" style="190" customWidth="1"/>
    <col min="5389" max="5389" width="9.140625" style="190" customWidth="1"/>
    <col min="5390" max="5390" width="3.7109375" style="190" customWidth="1"/>
    <col min="5391" max="5391" width="6.28515625" style="190" customWidth="1"/>
    <col min="5392" max="5392" width="8.85546875" style="190" customWidth="1"/>
    <col min="5393" max="5393" width="3.7109375" style="190" customWidth="1"/>
    <col min="5394" max="5394" width="6.28515625" style="190" customWidth="1"/>
    <col min="5395" max="5395" width="9.140625" style="190" customWidth="1"/>
    <col min="5396" max="5396" width="3.7109375" style="190" customWidth="1"/>
    <col min="5397" max="5398" width="4.85546875" style="190" customWidth="1"/>
    <col min="5399" max="5399" width="6.42578125" style="190" customWidth="1"/>
    <col min="5400" max="5400" width="0" style="190" hidden="1" customWidth="1"/>
    <col min="5401" max="5401" width="8.7109375" style="190" customWidth="1"/>
    <col min="5402" max="5402" width="7.5703125" style="190" customWidth="1"/>
    <col min="5403" max="5632" width="9.140625" style="190"/>
    <col min="5633" max="5633" width="4.85546875" style="190" customWidth="1"/>
    <col min="5634" max="5635" width="0" style="190" hidden="1" customWidth="1"/>
    <col min="5636" max="5636" width="21.42578125" style="190" customWidth="1"/>
    <col min="5637" max="5637" width="8.28515625" style="190" customWidth="1"/>
    <col min="5638" max="5638" width="5.85546875" style="190" customWidth="1"/>
    <col min="5639" max="5639" width="42.85546875" style="190" customWidth="1"/>
    <col min="5640" max="5640" width="9.28515625" style="190" customWidth="1"/>
    <col min="5641" max="5641" width="16.140625" style="190" customWidth="1"/>
    <col min="5642" max="5642" width="0" style="190" hidden="1" customWidth="1"/>
    <col min="5643" max="5643" width="21.7109375" style="190" customWidth="1"/>
    <col min="5644" max="5644" width="6.140625" style="190" customWidth="1"/>
    <col min="5645" max="5645" width="9.140625" style="190" customWidth="1"/>
    <col min="5646" max="5646" width="3.7109375" style="190" customWidth="1"/>
    <col min="5647" max="5647" width="6.28515625" style="190" customWidth="1"/>
    <col min="5648" max="5648" width="8.85546875" style="190" customWidth="1"/>
    <col min="5649" max="5649" width="3.7109375" style="190" customWidth="1"/>
    <col min="5650" max="5650" width="6.28515625" style="190" customWidth="1"/>
    <col min="5651" max="5651" width="9.140625" style="190" customWidth="1"/>
    <col min="5652" max="5652" width="3.7109375" style="190" customWidth="1"/>
    <col min="5653" max="5654" width="4.85546875" style="190" customWidth="1"/>
    <col min="5655" max="5655" width="6.42578125" style="190" customWidth="1"/>
    <col min="5656" max="5656" width="0" style="190" hidden="1" customWidth="1"/>
    <col min="5657" max="5657" width="8.7109375" style="190" customWidth="1"/>
    <col min="5658" max="5658" width="7.5703125" style="190" customWidth="1"/>
    <col min="5659" max="5888" width="9.140625" style="190"/>
    <col min="5889" max="5889" width="4.85546875" style="190" customWidth="1"/>
    <col min="5890" max="5891" width="0" style="190" hidden="1" customWidth="1"/>
    <col min="5892" max="5892" width="21.42578125" style="190" customWidth="1"/>
    <col min="5893" max="5893" width="8.28515625" style="190" customWidth="1"/>
    <col min="5894" max="5894" width="5.85546875" style="190" customWidth="1"/>
    <col min="5895" max="5895" width="42.85546875" style="190" customWidth="1"/>
    <col min="5896" max="5896" width="9.28515625" style="190" customWidth="1"/>
    <col min="5897" max="5897" width="16.140625" style="190" customWidth="1"/>
    <col min="5898" max="5898" width="0" style="190" hidden="1" customWidth="1"/>
    <col min="5899" max="5899" width="21.7109375" style="190" customWidth="1"/>
    <col min="5900" max="5900" width="6.140625" style="190" customWidth="1"/>
    <col min="5901" max="5901" width="9.140625" style="190" customWidth="1"/>
    <col min="5902" max="5902" width="3.7109375" style="190" customWidth="1"/>
    <col min="5903" max="5903" width="6.28515625" style="190" customWidth="1"/>
    <col min="5904" max="5904" width="8.85546875" style="190" customWidth="1"/>
    <col min="5905" max="5905" width="3.7109375" style="190" customWidth="1"/>
    <col min="5906" max="5906" width="6.28515625" style="190" customWidth="1"/>
    <col min="5907" max="5907" width="9.140625" style="190" customWidth="1"/>
    <col min="5908" max="5908" width="3.7109375" style="190" customWidth="1"/>
    <col min="5909" max="5910" width="4.85546875" style="190" customWidth="1"/>
    <col min="5911" max="5911" width="6.42578125" style="190" customWidth="1"/>
    <col min="5912" max="5912" width="0" style="190" hidden="1" customWidth="1"/>
    <col min="5913" max="5913" width="8.7109375" style="190" customWidth="1"/>
    <col min="5914" max="5914" width="7.5703125" style="190" customWidth="1"/>
    <col min="5915" max="6144" width="9.140625" style="190"/>
    <col min="6145" max="6145" width="4.85546875" style="190" customWidth="1"/>
    <col min="6146" max="6147" width="0" style="190" hidden="1" customWidth="1"/>
    <col min="6148" max="6148" width="21.42578125" style="190" customWidth="1"/>
    <col min="6149" max="6149" width="8.28515625" style="190" customWidth="1"/>
    <col min="6150" max="6150" width="5.85546875" style="190" customWidth="1"/>
    <col min="6151" max="6151" width="42.85546875" style="190" customWidth="1"/>
    <col min="6152" max="6152" width="9.28515625" style="190" customWidth="1"/>
    <col min="6153" max="6153" width="16.140625" style="190" customWidth="1"/>
    <col min="6154" max="6154" width="0" style="190" hidden="1" customWidth="1"/>
    <col min="6155" max="6155" width="21.7109375" style="190" customWidth="1"/>
    <col min="6156" max="6156" width="6.140625" style="190" customWidth="1"/>
    <col min="6157" max="6157" width="9.140625" style="190" customWidth="1"/>
    <col min="6158" max="6158" width="3.7109375" style="190" customWidth="1"/>
    <col min="6159" max="6159" width="6.28515625" style="190" customWidth="1"/>
    <col min="6160" max="6160" width="8.85546875" style="190" customWidth="1"/>
    <col min="6161" max="6161" width="3.7109375" style="190" customWidth="1"/>
    <col min="6162" max="6162" width="6.28515625" style="190" customWidth="1"/>
    <col min="6163" max="6163" width="9.140625" style="190" customWidth="1"/>
    <col min="6164" max="6164" width="3.7109375" style="190" customWidth="1"/>
    <col min="6165" max="6166" width="4.85546875" style="190" customWidth="1"/>
    <col min="6167" max="6167" width="6.42578125" style="190" customWidth="1"/>
    <col min="6168" max="6168" width="0" style="190" hidden="1" customWidth="1"/>
    <col min="6169" max="6169" width="8.7109375" style="190" customWidth="1"/>
    <col min="6170" max="6170" width="7.5703125" style="190" customWidth="1"/>
    <col min="6171" max="6400" width="9.140625" style="190"/>
    <col min="6401" max="6401" width="4.85546875" style="190" customWidth="1"/>
    <col min="6402" max="6403" width="0" style="190" hidden="1" customWidth="1"/>
    <col min="6404" max="6404" width="21.42578125" style="190" customWidth="1"/>
    <col min="6405" max="6405" width="8.28515625" style="190" customWidth="1"/>
    <col min="6406" max="6406" width="5.85546875" style="190" customWidth="1"/>
    <col min="6407" max="6407" width="42.85546875" style="190" customWidth="1"/>
    <col min="6408" max="6408" width="9.28515625" style="190" customWidth="1"/>
    <col min="6409" max="6409" width="16.140625" style="190" customWidth="1"/>
    <col min="6410" max="6410" width="0" style="190" hidden="1" customWidth="1"/>
    <col min="6411" max="6411" width="21.7109375" style="190" customWidth="1"/>
    <col min="6412" max="6412" width="6.140625" style="190" customWidth="1"/>
    <col min="6413" max="6413" width="9.140625" style="190" customWidth="1"/>
    <col min="6414" max="6414" width="3.7109375" style="190" customWidth="1"/>
    <col min="6415" max="6415" width="6.28515625" style="190" customWidth="1"/>
    <col min="6416" max="6416" width="8.85546875" style="190" customWidth="1"/>
    <col min="6417" max="6417" width="3.7109375" style="190" customWidth="1"/>
    <col min="6418" max="6418" width="6.28515625" style="190" customWidth="1"/>
    <col min="6419" max="6419" width="9.140625" style="190" customWidth="1"/>
    <col min="6420" max="6420" width="3.7109375" style="190" customWidth="1"/>
    <col min="6421" max="6422" width="4.85546875" style="190" customWidth="1"/>
    <col min="6423" max="6423" width="6.42578125" style="190" customWidth="1"/>
    <col min="6424" max="6424" width="0" style="190" hidden="1" customWidth="1"/>
    <col min="6425" max="6425" width="8.7109375" style="190" customWidth="1"/>
    <col min="6426" max="6426" width="7.5703125" style="190" customWidth="1"/>
    <col min="6427" max="6656" width="9.140625" style="190"/>
    <col min="6657" max="6657" width="4.85546875" style="190" customWidth="1"/>
    <col min="6658" max="6659" width="0" style="190" hidden="1" customWidth="1"/>
    <col min="6660" max="6660" width="21.42578125" style="190" customWidth="1"/>
    <col min="6661" max="6661" width="8.28515625" style="190" customWidth="1"/>
    <col min="6662" max="6662" width="5.85546875" style="190" customWidth="1"/>
    <col min="6663" max="6663" width="42.85546875" style="190" customWidth="1"/>
    <col min="6664" max="6664" width="9.28515625" style="190" customWidth="1"/>
    <col min="6665" max="6665" width="16.140625" style="190" customWidth="1"/>
    <col min="6666" max="6666" width="0" style="190" hidden="1" customWidth="1"/>
    <col min="6667" max="6667" width="21.7109375" style="190" customWidth="1"/>
    <col min="6668" max="6668" width="6.140625" style="190" customWidth="1"/>
    <col min="6669" max="6669" width="9.140625" style="190" customWidth="1"/>
    <col min="6670" max="6670" width="3.7109375" style="190" customWidth="1"/>
    <col min="6671" max="6671" width="6.28515625" style="190" customWidth="1"/>
    <col min="6672" max="6672" width="8.85546875" style="190" customWidth="1"/>
    <col min="6673" max="6673" width="3.7109375" style="190" customWidth="1"/>
    <col min="6674" max="6674" width="6.28515625" style="190" customWidth="1"/>
    <col min="6675" max="6675" width="9.140625" style="190" customWidth="1"/>
    <col min="6676" max="6676" width="3.7109375" style="190" customWidth="1"/>
    <col min="6677" max="6678" width="4.85546875" style="190" customWidth="1"/>
    <col min="6679" max="6679" width="6.42578125" style="190" customWidth="1"/>
    <col min="6680" max="6680" width="0" style="190" hidden="1" customWidth="1"/>
    <col min="6681" max="6681" width="8.7109375" style="190" customWidth="1"/>
    <col min="6682" max="6682" width="7.5703125" style="190" customWidth="1"/>
    <col min="6683" max="6912" width="9.140625" style="190"/>
    <col min="6913" max="6913" width="4.85546875" style="190" customWidth="1"/>
    <col min="6914" max="6915" width="0" style="190" hidden="1" customWidth="1"/>
    <col min="6916" max="6916" width="21.42578125" style="190" customWidth="1"/>
    <col min="6917" max="6917" width="8.28515625" style="190" customWidth="1"/>
    <col min="6918" max="6918" width="5.85546875" style="190" customWidth="1"/>
    <col min="6919" max="6919" width="42.85546875" style="190" customWidth="1"/>
    <col min="6920" max="6920" width="9.28515625" style="190" customWidth="1"/>
    <col min="6921" max="6921" width="16.140625" style="190" customWidth="1"/>
    <col min="6922" max="6922" width="0" style="190" hidden="1" customWidth="1"/>
    <col min="6923" max="6923" width="21.7109375" style="190" customWidth="1"/>
    <col min="6924" max="6924" width="6.140625" style="190" customWidth="1"/>
    <col min="6925" max="6925" width="9.140625" style="190" customWidth="1"/>
    <col min="6926" max="6926" width="3.7109375" style="190" customWidth="1"/>
    <col min="6927" max="6927" width="6.28515625" style="190" customWidth="1"/>
    <col min="6928" max="6928" width="8.85546875" style="190" customWidth="1"/>
    <col min="6929" max="6929" width="3.7109375" style="190" customWidth="1"/>
    <col min="6930" max="6930" width="6.28515625" style="190" customWidth="1"/>
    <col min="6931" max="6931" width="9.140625" style="190" customWidth="1"/>
    <col min="6932" max="6932" width="3.7109375" style="190" customWidth="1"/>
    <col min="6933" max="6934" width="4.85546875" style="190" customWidth="1"/>
    <col min="6935" max="6935" width="6.42578125" style="190" customWidth="1"/>
    <col min="6936" max="6936" width="0" style="190" hidden="1" customWidth="1"/>
    <col min="6937" max="6937" width="8.7109375" style="190" customWidth="1"/>
    <col min="6938" max="6938" width="7.5703125" style="190" customWidth="1"/>
    <col min="6939" max="7168" width="9.140625" style="190"/>
    <col min="7169" max="7169" width="4.85546875" style="190" customWidth="1"/>
    <col min="7170" max="7171" width="0" style="190" hidden="1" customWidth="1"/>
    <col min="7172" max="7172" width="21.42578125" style="190" customWidth="1"/>
    <col min="7173" max="7173" width="8.28515625" style="190" customWidth="1"/>
    <col min="7174" max="7174" width="5.85546875" style="190" customWidth="1"/>
    <col min="7175" max="7175" width="42.85546875" style="190" customWidth="1"/>
    <col min="7176" max="7176" width="9.28515625" style="190" customWidth="1"/>
    <col min="7177" max="7177" width="16.140625" style="190" customWidth="1"/>
    <col min="7178" max="7178" width="0" style="190" hidden="1" customWidth="1"/>
    <col min="7179" max="7179" width="21.7109375" style="190" customWidth="1"/>
    <col min="7180" max="7180" width="6.140625" style="190" customWidth="1"/>
    <col min="7181" max="7181" width="9.140625" style="190" customWidth="1"/>
    <col min="7182" max="7182" width="3.7109375" style="190" customWidth="1"/>
    <col min="7183" max="7183" width="6.28515625" style="190" customWidth="1"/>
    <col min="7184" max="7184" width="8.85546875" style="190" customWidth="1"/>
    <col min="7185" max="7185" width="3.7109375" style="190" customWidth="1"/>
    <col min="7186" max="7186" width="6.28515625" style="190" customWidth="1"/>
    <col min="7187" max="7187" width="9.140625" style="190" customWidth="1"/>
    <col min="7188" max="7188" width="3.7109375" style="190" customWidth="1"/>
    <col min="7189" max="7190" width="4.85546875" style="190" customWidth="1"/>
    <col min="7191" max="7191" width="6.42578125" style="190" customWidth="1"/>
    <col min="7192" max="7192" width="0" style="190" hidden="1" customWidth="1"/>
    <col min="7193" max="7193" width="8.7109375" style="190" customWidth="1"/>
    <col min="7194" max="7194" width="7.5703125" style="190" customWidth="1"/>
    <col min="7195" max="7424" width="9.140625" style="190"/>
    <col min="7425" max="7425" width="4.85546875" style="190" customWidth="1"/>
    <col min="7426" max="7427" width="0" style="190" hidden="1" customWidth="1"/>
    <col min="7428" max="7428" width="21.42578125" style="190" customWidth="1"/>
    <col min="7429" max="7429" width="8.28515625" style="190" customWidth="1"/>
    <col min="7430" max="7430" width="5.85546875" style="190" customWidth="1"/>
    <col min="7431" max="7431" width="42.85546875" style="190" customWidth="1"/>
    <col min="7432" max="7432" width="9.28515625" style="190" customWidth="1"/>
    <col min="7433" max="7433" width="16.140625" style="190" customWidth="1"/>
    <col min="7434" max="7434" width="0" style="190" hidden="1" customWidth="1"/>
    <col min="7435" max="7435" width="21.7109375" style="190" customWidth="1"/>
    <col min="7436" max="7436" width="6.140625" style="190" customWidth="1"/>
    <col min="7437" max="7437" width="9.140625" style="190" customWidth="1"/>
    <col min="7438" max="7438" width="3.7109375" style="190" customWidth="1"/>
    <col min="7439" max="7439" width="6.28515625" style="190" customWidth="1"/>
    <col min="7440" max="7440" width="8.85546875" style="190" customWidth="1"/>
    <col min="7441" max="7441" width="3.7109375" style="190" customWidth="1"/>
    <col min="7442" max="7442" width="6.28515625" style="190" customWidth="1"/>
    <col min="7443" max="7443" width="9.140625" style="190" customWidth="1"/>
    <col min="7444" max="7444" width="3.7109375" style="190" customWidth="1"/>
    <col min="7445" max="7446" width="4.85546875" style="190" customWidth="1"/>
    <col min="7447" max="7447" width="6.42578125" style="190" customWidth="1"/>
    <col min="7448" max="7448" width="0" style="190" hidden="1" customWidth="1"/>
    <col min="7449" max="7449" width="8.7109375" style="190" customWidth="1"/>
    <col min="7450" max="7450" width="7.5703125" style="190" customWidth="1"/>
    <col min="7451" max="7680" width="9.140625" style="190"/>
    <col min="7681" max="7681" width="4.85546875" style="190" customWidth="1"/>
    <col min="7682" max="7683" width="0" style="190" hidden="1" customWidth="1"/>
    <col min="7684" max="7684" width="21.42578125" style="190" customWidth="1"/>
    <col min="7685" max="7685" width="8.28515625" style="190" customWidth="1"/>
    <col min="7686" max="7686" width="5.85546875" style="190" customWidth="1"/>
    <col min="7687" max="7687" width="42.85546875" style="190" customWidth="1"/>
    <col min="7688" max="7688" width="9.28515625" style="190" customWidth="1"/>
    <col min="7689" max="7689" width="16.140625" style="190" customWidth="1"/>
    <col min="7690" max="7690" width="0" style="190" hidden="1" customWidth="1"/>
    <col min="7691" max="7691" width="21.7109375" style="190" customWidth="1"/>
    <col min="7692" max="7692" width="6.140625" style="190" customWidth="1"/>
    <col min="7693" max="7693" width="9.140625" style="190" customWidth="1"/>
    <col min="7694" max="7694" width="3.7109375" style="190" customWidth="1"/>
    <col min="7695" max="7695" width="6.28515625" style="190" customWidth="1"/>
    <col min="7696" max="7696" width="8.85546875" style="190" customWidth="1"/>
    <col min="7697" max="7697" width="3.7109375" style="190" customWidth="1"/>
    <col min="7698" max="7698" width="6.28515625" style="190" customWidth="1"/>
    <col min="7699" max="7699" width="9.140625" style="190" customWidth="1"/>
    <col min="7700" max="7700" width="3.7109375" style="190" customWidth="1"/>
    <col min="7701" max="7702" width="4.85546875" style="190" customWidth="1"/>
    <col min="7703" max="7703" width="6.42578125" style="190" customWidth="1"/>
    <col min="7704" max="7704" width="0" style="190" hidden="1" customWidth="1"/>
    <col min="7705" max="7705" width="8.7109375" style="190" customWidth="1"/>
    <col min="7706" max="7706" width="7.5703125" style="190" customWidth="1"/>
    <col min="7707" max="7936" width="9.140625" style="190"/>
    <col min="7937" max="7937" width="4.85546875" style="190" customWidth="1"/>
    <col min="7938" max="7939" width="0" style="190" hidden="1" customWidth="1"/>
    <col min="7940" max="7940" width="21.42578125" style="190" customWidth="1"/>
    <col min="7941" max="7941" width="8.28515625" style="190" customWidth="1"/>
    <col min="7942" max="7942" width="5.85546875" style="190" customWidth="1"/>
    <col min="7943" max="7943" width="42.85546875" style="190" customWidth="1"/>
    <col min="7944" max="7944" width="9.28515625" style="190" customWidth="1"/>
    <col min="7945" max="7945" width="16.140625" style="190" customWidth="1"/>
    <col min="7946" max="7946" width="0" style="190" hidden="1" customWidth="1"/>
    <col min="7947" max="7947" width="21.7109375" style="190" customWidth="1"/>
    <col min="7948" max="7948" width="6.140625" style="190" customWidth="1"/>
    <col min="7949" max="7949" width="9.140625" style="190" customWidth="1"/>
    <col min="7950" max="7950" width="3.7109375" style="190" customWidth="1"/>
    <col min="7951" max="7951" width="6.28515625" style="190" customWidth="1"/>
    <col min="7952" max="7952" width="8.85546875" style="190" customWidth="1"/>
    <col min="7953" max="7953" width="3.7109375" style="190" customWidth="1"/>
    <col min="7954" max="7954" width="6.28515625" style="190" customWidth="1"/>
    <col min="7955" max="7955" width="9.140625" style="190" customWidth="1"/>
    <col min="7956" max="7956" width="3.7109375" style="190" customWidth="1"/>
    <col min="7957" max="7958" width="4.85546875" style="190" customWidth="1"/>
    <col min="7959" max="7959" width="6.42578125" style="190" customWidth="1"/>
    <col min="7960" max="7960" width="0" style="190" hidden="1" customWidth="1"/>
    <col min="7961" max="7961" width="8.7109375" style="190" customWidth="1"/>
    <col min="7962" max="7962" width="7.5703125" style="190" customWidth="1"/>
    <col min="7963" max="8192" width="9.140625" style="190"/>
    <col min="8193" max="8193" width="4.85546875" style="190" customWidth="1"/>
    <col min="8194" max="8195" width="0" style="190" hidden="1" customWidth="1"/>
    <col min="8196" max="8196" width="21.42578125" style="190" customWidth="1"/>
    <col min="8197" max="8197" width="8.28515625" style="190" customWidth="1"/>
    <col min="8198" max="8198" width="5.85546875" style="190" customWidth="1"/>
    <col min="8199" max="8199" width="42.85546875" style="190" customWidth="1"/>
    <col min="8200" max="8200" width="9.28515625" style="190" customWidth="1"/>
    <col min="8201" max="8201" width="16.140625" style="190" customWidth="1"/>
    <col min="8202" max="8202" width="0" style="190" hidden="1" customWidth="1"/>
    <col min="8203" max="8203" width="21.7109375" style="190" customWidth="1"/>
    <col min="8204" max="8204" width="6.140625" style="190" customWidth="1"/>
    <col min="8205" max="8205" width="9.140625" style="190" customWidth="1"/>
    <col min="8206" max="8206" width="3.7109375" style="190" customWidth="1"/>
    <col min="8207" max="8207" width="6.28515625" style="190" customWidth="1"/>
    <col min="8208" max="8208" width="8.85546875" style="190" customWidth="1"/>
    <col min="8209" max="8209" width="3.7109375" style="190" customWidth="1"/>
    <col min="8210" max="8210" width="6.28515625" style="190" customWidth="1"/>
    <col min="8211" max="8211" width="9.140625" style="190" customWidth="1"/>
    <col min="8212" max="8212" width="3.7109375" style="190" customWidth="1"/>
    <col min="8213" max="8214" width="4.85546875" style="190" customWidth="1"/>
    <col min="8215" max="8215" width="6.42578125" style="190" customWidth="1"/>
    <col min="8216" max="8216" width="0" style="190" hidden="1" customWidth="1"/>
    <col min="8217" max="8217" width="8.7109375" style="190" customWidth="1"/>
    <col min="8218" max="8218" width="7.5703125" style="190" customWidth="1"/>
    <col min="8219" max="8448" width="9.140625" style="190"/>
    <col min="8449" max="8449" width="4.85546875" style="190" customWidth="1"/>
    <col min="8450" max="8451" width="0" style="190" hidden="1" customWidth="1"/>
    <col min="8452" max="8452" width="21.42578125" style="190" customWidth="1"/>
    <col min="8453" max="8453" width="8.28515625" style="190" customWidth="1"/>
    <col min="8454" max="8454" width="5.85546875" style="190" customWidth="1"/>
    <col min="8455" max="8455" width="42.85546875" style="190" customWidth="1"/>
    <col min="8456" max="8456" width="9.28515625" style="190" customWidth="1"/>
    <col min="8457" max="8457" width="16.140625" style="190" customWidth="1"/>
    <col min="8458" max="8458" width="0" style="190" hidden="1" customWidth="1"/>
    <col min="8459" max="8459" width="21.7109375" style="190" customWidth="1"/>
    <col min="8460" max="8460" width="6.140625" style="190" customWidth="1"/>
    <col min="8461" max="8461" width="9.140625" style="190" customWidth="1"/>
    <col min="8462" max="8462" width="3.7109375" style="190" customWidth="1"/>
    <col min="8463" max="8463" width="6.28515625" style="190" customWidth="1"/>
    <col min="8464" max="8464" width="8.85546875" style="190" customWidth="1"/>
    <col min="8465" max="8465" width="3.7109375" style="190" customWidth="1"/>
    <col min="8466" max="8466" width="6.28515625" style="190" customWidth="1"/>
    <col min="8467" max="8467" width="9.140625" style="190" customWidth="1"/>
    <col min="8468" max="8468" width="3.7109375" style="190" customWidth="1"/>
    <col min="8469" max="8470" width="4.85546875" style="190" customWidth="1"/>
    <col min="8471" max="8471" width="6.42578125" style="190" customWidth="1"/>
    <col min="8472" max="8472" width="0" style="190" hidden="1" customWidth="1"/>
    <col min="8473" max="8473" width="8.7109375" style="190" customWidth="1"/>
    <col min="8474" max="8474" width="7.5703125" style="190" customWidth="1"/>
    <col min="8475" max="8704" width="9.140625" style="190"/>
    <col min="8705" max="8705" width="4.85546875" style="190" customWidth="1"/>
    <col min="8706" max="8707" width="0" style="190" hidden="1" customWidth="1"/>
    <col min="8708" max="8708" width="21.42578125" style="190" customWidth="1"/>
    <col min="8709" max="8709" width="8.28515625" style="190" customWidth="1"/>
    <col min="8710" max="8710" width="5.85546875" style="190" customWidth="1"/>
    <col min="8711" max="8711" width="42.85546875" style="190" customWidth="1"/>
    <col min="8712" max="8712" width="9.28515625" style="190" customWidth="1"/>
    <col min="8713" max="8713" width="16.140625" style="190" customWidth="1"/>
    <col min="8714" max="8714" width="0" style="190" hidden="1" customWidth="1"/>
    <col min="8715" max="8715" width="21.7109375" style="190" customWidth="1"/>
    <col min="8716" max="8716" width="6.140625" style="190" customWidth="1"/>
    <col min="8717" max="8717" width="9.140625" style="190" customWidth="1"/>
    <col min="8718" max="8718" width="3.7109375" style="190" customWidth="1"/>
    <col min="8719" max="8719" width="6.28515625" style="190" customWidth="1"/>
    <col min="8720" max="8720" width="8.85546875" style="190" customWidth="1"/>
    <col min="8721" max="8721" width="3.7109375" style="190" customWidth="1"/>
    <col min="8722" max="8722" width="6.28515625" style="190" customWidth="1"/>
    <col min="8723" max="8723" width="9.140625" style="190" customWidth="1"/>
    <col min="8724" max="8724" width="3.7109375" style="190" customWidth="1"/>
    <col min="8725" max="8726" width="4.85546875" style="190" customWidth="1"/>
    <col min="8727" max="8727" width="6.42578125" style="190" customWidth="1"/>
    <col min="8728" max="8728" width="0" style="190" hidden="1" customWidth="1"/>
    <col min="8729" max="8729" width="8.7109375" style="190" customWidth="1"/>
    <col min="8730" max="8730" width="7.5703125" style="190" customWidth="1"/>
    <col min="8731" max="8960" width="9.140625" style="190"/>
    <col min="8961" max="8961" width="4.85546875" style="190" customWidth="1"/>
    <col min="8962" max="8963" width="0" style="190" hidden="1" customWidth="1"/>
    <col min="8964" max="8964" width="21.42578125" style="190" customWidth="1"/>
    <col min="8965" max="8965" width="8.28515625" style="190" customWidth="1"/>
    <col min="8966" max="8966" width="5.85546875" style="190" customWidth="1"/>
    <col min="8967" max="8967" width="42.85546875" style="190" customWidth="1"/>
    <col min="8968" max="8968" width="9.28515625" style="190" customWidth="1"/>
    <col min="8969" max="8969" width="16.140625" style="190" customWidth="1"/>
    <col min="8970" max="8970" width="0" style="190" hidden="1" customWidth="1"/>
    <col min="8971" max="8971" width="21.7109375" style="190" customWidth="1"/>
    <col min="8972" max="8972" width="6.140625" style="190" customWidth="1"/>
    <col min="8973" max="8973" width="9.140625" style="190" customWidth="1"/>
    <col min="8974" max="8974" width="3.7109375" style="190" customWidth="1"/>
    <col min="8975" max="8975" width="6.28515625" style="190" customWidth="1"/>
    <col min="8976" max="8976" width="8.85546875" style="190" customWidth="1"/>
    <col min="8977" max="8977" width="3.7109375" style="190" customWidth="1"/>
    <col min="8978" max="8978" width="6.28515625" style="190" customWidth="1"/>
    <col min="8979" max="8979" width="9.140625" style="190" customWidth="1"/>
    <col min="8980" max="8980" width="3.7109375" style="190" customWidth="1"/>
    <col min="8981" max="8982" width="4.85546875" style="190" customWidth="1"/>
    <col min="8983" max="8983" width="6.42578125" style="190" customWidth="1"/>
    <col min="8984" max="8984" width="0" style="190" hidden="1" customWidth="1"/>
    <col min="8985" max="8985" width="8.7109375" style="190" customWidth="1"/>
    <col min="8986" max="8986" width="7.5703125" style="190" customWidth="1"/>
    <col min="8987" max="9216" width="9.140625" style="190"/>
    <col min="9217" max="9217" width="4.85546875" style="190" customWidth="1"/>
    <col min="9218" max="9219" width="0" style="190" hidden="1" customWidth="1"/>
    <col min="9220" max="9220" width="21.42578125" style="190" customWidth="1"/>
    <col min="9221" max="9221" width="8.28515625" style="190" customWidth="1"/>
    <col min="9222" max="9222" width="5.85546875" style="190" customWidth="1"/>
    <col min="9223" max="9223" width="42.85546875" style="190" customWidth="1"/>
    <col min="9224" max="9224" width="9.28515625" style="190" customWidth="1"/>
    <col min="9225" max="9225" width="16.140625" style="190" customWidth="1"/>
    <col min="9226" max="9226" width="0" style="190" hidden="1" customWidth="1"/>
    <col min="9227" max="9227" width="21.7109375" style="190" customWidth="1"/>
    <col min="9228" max="9228" width="6.140625" style="190" customWidth="1"/>
    <col min="9229" max="9229" width="9.140625" style="190" customWidth="1"/>
    <col min="9230" max="9230" width="3.7109375" style="190" customWidth="1"/>
    <col min="9231" max="9231" width="6.28515625" style="190" customWidth="1"/>
    <col min="9232" max="9232" width="8.85546875" style="190" customWidth="1"/>
    <col min="9233" max="9233" width="3.7109375" style="190" customWidth="1"/>
    <col min="9234" max="9234" width="6.28515625" style="190" customWidth="1"/>
    <col min="9235" max="9235" width="9.140625" style="190" customWidth="1"/>
    <col min="9236" max="9236" width="3.7109375" style="190" customWidth="1"/>
    <col min="9237" max="9238" width="4.85546875" style="190" customWidth="1"/>
    <col min="9239" max="9239" width="6.42578125" style="190" customWidth="1"/>
    <col min="9240" max="9240" width="0" style="190" hidden="1" customWidth="1"/>
    <col min="9241" max="9241" width="8.7109375" style="190" customWidth="1"/>
    <col min="9242" max="9242" width="7.5703125" style="190" customWidth="1"/>
    <col min="9243" max="9472" width="9.140625" style="190"/>
    <col min="9473" max="9473" width="4.85546875" style="190" customWidth="1"/>
    <col min="9474" max="9475" width="0" style="190" hidden="1" customWidth="1"/>
    <col min="9476" max="9476" width="21.42578125" style="190" customWidth="1"/>
    <col min="9477" max="9477" width="8.28515625" style="190" customWidth="1"/>
    <col min="9478" max="9478" width="5.85546875" style="190" customWidth="1"/>
    <col min="9479" max="9479" width="42.85546875" style="190" customWidth="1"/>
    <col min="9480" max="9480" width="9.28515625" style="190" customWidth="1"/>
    <col min="9481" max="9481" width="16.140625" style="190" customWidth="1"/>
    <col min="9482" max="9482" width="0" style="190" hidden="1" customWidth="1"/>
    <col min="9483" max="9483" width="21.7109375" style="190" customWidth="1"/>
    <col min="9484" max="9484" width="6.140625" style="190" customWidth="1"/>
    <col min="9485" max="9485" width="9.140625" style="190" customWidth="1"/>
    <col min="9486" max="9486" width="3.7109375" style="190" customWidth="1"/>
    <col min="9487" max="9487" width="6.28515625" style="190" customWidth="1"/>
    <col min="9488" max="9488" width="8.85546875" style="190" customWidth="1"/>
    <col min="9489" max="9489" width="3.7109375" style="190" customWidth="1"/>
    <col min="9490" max="9490" width="6.28515625" style="190" customWidth="1"/>
    <col min="9491" max="9491" width="9.140625" style="190" customWidth="1"/>
    <col min="9492" max="9492" width="3.7109375" style="190" customWidth="1"/>
    <col min="9493" max="9494" width="4.85546875" style="190" customWidth="1"/>
    <col min="9495" max="9495" width="6.42578125" style="190" customWidth="1"/>
    <col min="9496" max="9496" width="0" style="190" hidden="1" customWidth="1"/>
    <col min="9497" max="9497" width="8.7109375" style="190" customWidth="1"/>
    <col min="9498" max="9498" width="7.5703125" style="190" customWidth="1"/>
    <col min="9499" max="9728" width="9.140625" style="190"/>
    <col min="9729" max="9729" width="4.85546875" style="190" customWidth="1"/>
    <col min="9730" max="9731" width="0" style="190" hidden="1" customWidth="1"/>
    <col min="9732" max="9732" width="21.42578125" style="190" customWidth="1"/>
    <col min="9733" max="9733" width="8.28515625" style="190" customWidth="1"/>
    <col min="9734" max="9734" width="5.85546875" style="190" customWidth="1"/>
    <col min="9735" max="9735" width="42.85546875" style="190" customWidth="1"/>
    <col min="9736" max="9736" width="9.28515625" style="190" customWidth="1"/>
    <col min="9737" max="9737" width="16.140625" style="190" customWidth="1"/>
    <col min="9738" max="9738" width="0" style="190" hidden="1" customWidth="1"/>
    <col min="9739" max="9739" width="21.7109375" style="190" customWidth="1"/>
    <col min="9740" max="9740" width="6.140625" style="190" customWidth="1"/>
    <col min="9741" max="9741" width="9.140625" style="190" customWidth="1"/>
    <col min="9742" max="9742" width="3.7109375" style="190" customWidth="1"/>
    <col min="9743" max="9743" width="6.28515625" style="190" customWidth="1"/>
    <col min="9744" max="9744" width="8.85546875" style="190" customWidth="1"/>
    <col min="9745" max="9745" width="3.7109375" style="190" customWidth="1"/>
    <col min="9746" max="9746" width="6.28515625" style="190" customWidth="1"/>
    <col min="9747" max="9747" width="9.140625" style="190" customWidth="1"/>
    <col min="9748" max="9748" width="3.7109375" style="190" customWidth="1"/>
    <col min="9749" max="9750" width="4.85546875" style="190" customWidth="1"/>
    <col min="9751" max="9751" width="6.42578125" style="190" customWidth="1"/>
    <col min="9752" max="9752" width="0" style="190" hidden="1" customWidth="1"/>
    <col min="9753" max="9753" width="8.7109375" style="190" customWidth="1"/>
    <col min="9754" max="9754" width="7.5703125" style="190" customWidth="1"/>
    <col min="9755" max="9984" width="9.140625" style="190"/>
    <col min="9985" max="9985" width="4.85546875" style="190" customWidth="1"/>
    <col min="9986" max="9987" width="0" style="190" hidden="1" customWidth="1"/>
    <col min="9988" max="9988" width="21.42578125" style="190" customWidth="1"/>
    <col min="9989" max="9989" width="8.28515625" style="190" customWidth="1"/>
    <col min="9990" max="9990" width="5.85546875" style="190" customWidth="1"/>
    <col min="9991" max="9991" width="42.85546875" style="190" customWidth="1"/>
    <col min="9992" max="9992" width="9.28515625" style="190" customWidth="1"/>
    <col min="9993" max="9993" width="16.140625" style="190" customWidth="1"/>
    <col min="9994" max="9994" width="0" style="190" hidden="1" customWidth="1"/>
    <col min="9995" max="9995" width="21.7109375" style="190" customWidth="1"/>
    <col min="9996" max="9996" width="6.140625" style="190" customWidth="1"/>
    <col min="9997" max="9997" width="9.140625" style="190" customWidth="1"/>
    <col min="9998" max="9998" width="3.7109375" style="190" customWidth="1"/>
    <col min="9999" max="9999" width="6.28515625" style="190" customWidth="1"/>
    <col min="10000" max="10000" width="8.85546875" style="190" customWidth="1"/>
    <col min="10001" max="10001" width="3.7109375" style="190" customWidth="1"/>
    <col min="10002" max="10002" width="6.28515625" style="190" customWidth="1"/>
    <col min="10003" max="10003" width="9.140625" style="190" customWidth="1"/>
    <col min="10004" max="10004" width="3.7109375" style="190" customWidth="1"/>
    <col min="10005" max="10006" width="4.85546875" style="190" customWidth="1"/>
    <col min="10007" max="10007" width="6.42578125" style="190" customWidth="1"/>
    <col min="10008" max="10008" width="0" style="190" hidden="1" customWidth="1"/>
    <col min="10009" max="10009" width="8.7109375" style="190" customWidth="1"/>
    <col min="10010" max="10010" width="7.5703125" style="190" customWidth="1"/>
    <col min="10011" max="10240" width="9.140625" style="190"/>
    <col min="10241" max="10241" width="4.85546875" style="190" customWidth="1"/>
    <col min="10242" max="10243" width="0" style="190" hidden="1" customWidth="1"/>
    <col min="10244" max="10244" width="21.42578125" style="190" customWidth="1"/>
    <col min="10245" max="10245" width="8.28515625" style="190" customWidth="1"/>
    <col min="10246" max="10246" width="5.85546875" style="190" customWidth="1"/>
    <col min="10247" max="10247" width="42.85546875" style="190" customWidth="1"/>
    <col min="10248" max="10248" width="9.28515625" style="190" customWidth="1"/>
    <col min="10249" max="10249" width="16.140625" style="190" customWidth="1"/>
    <col min="10250" max="10250" width="0" style="190" hidden="1" customWidth="1"/>
    <col min="10251" max="10251" width="21.7109375" style="190" customWidth="1"/>
    <col min="10252" max="10252" width="6.140625" style="190" customWidth="1"/>
    <col min="10253" max="10253" width="9.140625" style="190" customWidth="1"/>
    <col min="10254" max="10254" width="3.7109375" style="190" customWidth="1"/>
    <col min="10255" max="10255" width="6.28515625" style="190" customWidth="1"/>
    <col min="10256" max="10256" width="8.85546875" style="190" customWidth="1"/>
    <col min="10257" max="10257" width="3.7109375" style="190" customWidth="1"/>
    <col min="10258" max="10258" width="6.28515625" style="190" customWidth="1"/>
    <col min="10259" max="10259" width="9.140625" style="190" customWidth="1"/>
    <col min="10260" max="10260" width="3.7109375" style="190" customWidth="1"/>
    <col min="10261" max="10262" width="4.85546875" style="190" customWidth="1"/>
    <col min="10263" max="10263" width="6.42578125" style="190" customWidth="1"/>
    <col min="10264" max="10264" width="0" style="190" hidden="1" customWidth="1"/>
    <col min="10265" max="10265" width="8.7109375" style="190" customWidth="1"/>
    <col min="10266" max="10266" width="7.5703125" style="190" customWidth="1"/>
    <col min="10267" max="10496" width="9.140625" style="190"/>
    <col min="10497" max="10497" width="4.85546875" style="190" customWidth="1"/>
    <col min="10498" max="10499" width="0" style="190" hidden="1" customWidth="1"/>
    <col min="10500" max="10500" width="21.42578125" style="190" customWidth="1"/>
    <col min="10501" max="10501" width="8.28515625" style="190" customWidth="1"/>
    <col min="10502" max="10502" width="5.85546875" style="190" customWidth="1"/>
    <col min="10503" max="10503" width="42.85546875" style="190" customWidth="1"/>
    <col min="10504" max="10504" width="9.28515625" style="190" customWidth="1"/>
    <col min="10505" max="10505" width="16.140625" style="190" customWidth="1"/>
    <col min="10506" max="10506" width="0" style="190" hidden="1" customWidth="1"/>
    <col min="10507" max="10507" width="21.7109375" style="190" customWidth="1"/>
    <col min="10508" max="10508" width="6.140625" style="190" customWidth="1"/>
    <col min="10509" max="10509" width="9.140625" style="190" customWidth="1"/>
    <col min="10510" max="10510" width="3.7109375" style="190" customWidth="1"/>
    <col min="10511" max="10511" width="6.28515625" style="190" customWidth="1"/>
    <col min="10512" max="10512" width="8.85546875" style="190" customWidth="1"/>
    <col min="10513" max="10513" width="3.7109375" style="190" customWidth="1"/>
    <col min="10514" max="10514" width="6.28515625" style="190" customWidth="1"/>
    <col min="10515" max="10515" width="9.140625" style="190" customWidth="1"/>
    <col min="10516" max="10516" width="3.7109375" style="190" customWidth="1"/>
    <col min="10517" max="10518" width="4.85546875" style="190" customWidth="1"/>
    <col min="10519" max="10519" width="6.42578125" style="190" customWidth="1"/>
    <col min="10520" max="10520" width="0" style="190" hidden="1" customWidth="1"/>
    <col min="10521" max="10521" width="8.7109375" style="190" customWidth="1"/>
    <col min="10522" max="10522" width="7.5703125" style="190" customWidth="1"/>
    <col min="10523" max="10752" width="9.140625" style="190"/>
    <col min="10753" max="10753" width="4.85546875" style="190" customWidth="1"/>
    <col min="10754" max="10755" width="0" style="190" hidden="1" customWidth="1"/>
    <col min="10756" max="10756" width="21.42578125" style="190" customWidth="1"/>
    <col min="10757" max="10757" width="8.28515625" style="190" customWidth="1"/>
    <col min="10758" max="10758" width="5.85546875" style="190" customWidth="1"/>
    <col min="10759" max="10759" width="42.85546875" style="190" customWidth="1"/>
    <col min="10760" max="10760" width="9.28515625" style="190" customWidth="1"/>
    <col min="10761" max="10761" width="16.140625" style="190" customWidth="1"/>
    <col min="10762" max="10762" width="0" style="190" hidden="1" customWidth="1"/>
    <col min="10763" max="10763" width="21.7109375" style="190" customWidth="1"/>
    <col min="10764" max="10764" width="6.140625" style="190" customWidth="1"/>
    <col min="10765" max="10765" width="9.140625" style="190" customWidth="1"/>
    <col min="10766" max="10766" width="3.7109375" style="190" customWidth="1"/>
    <col min="10767" max="10767" width="6.28515625" style="190" customWidth="1"/>
    <col min="10768" max="10768" width="8.85546875" style="190" customWidth="1"/>
    <col min="10769" max="10769" width="3.7109375" style="190" customWidth="1"/>
    <col min="10770" max="10770" width="6.28515625" style="190" customWidth="1"/>
    <col min="10771" max="10771" width="9.140625" style="190" customWidth="1"/>
    <col min="10772" max="10772" width="3.7109375" style="190" customWidth="1"/>
    <col min="10773" max="10774" width="4.85546875" style="190" customWidth="1"/>
    <col min="10775" max="10775" width="6.42578125" style="190" customWidth="1"/>
    <col min="10776" max="10776" width="0" style="190" hidden="1" customWidth="1"/>
    <col min="10777" max="10777" width="8.7109375" style="190" customWidth="1"/>
    <col min="10778" max="10778" width="7.5703125" style="190" customWidth="1"/>
    <col min="10779" max="11008" width="9.140625" style="190"/>
    <col min="11009" max="11009" width="4.85546875" style="190" customWidth="1"/>
    <col min="11010" max="11011" width="0" style="190" hidden="1" customWidth="1"/>
    <col min="11012" max="11012" width="21.42578125" style="190" customWidth="1"/>
    <col min="11013" max="11013" width="8.28515625" style="190" customWidth="1"/>
    <col min="11014" max="11014" width="5.85546875" style="190" customWidth="1"/>
    <col min="11015" max="11015" width="42.85546875" style="190" customWidth="1"/>
    <col min="11016" max="11016" width="9.28515625" style="190" customWidth="1"/>
    <col min="11017" max="11017" width="16.140625" style="190" customWidth="1"/>
    <col min="11018" max="11018" width="0" style="190" hidden="1" customWidth="1"/>
    <col min="11019" max="11019" width="21.7109375" style="190" customWidth="1"/>
    <col min="11020" max="11020" width="6.140625" style="190" customWidth="1"/>
    <col min="11021" max="11021" width="9.140625" style="190" customWidth="1"/>
    <col min="11022" max="11022" width="3.7109375" style="190" customWidth="1"/>
    <col min="11023" max="11023" width="6.28515625" style="190" customWidth="1"/>
    <col min="11024" max="11024" width="8.85546875" style="190" customWidth="1"/>
    <col min="11025" max="11025" width="3.7109375" style="190" customWidth="1"/>
    <col min="11026" max="11026" width="6.28515625" style="190" customWidth="1"/>
    <col min="11027" max="11027" width="9.140625" style="190" customWidth="1"/>
    <col min="11028" max="11028" width="3.7109375" style="190" customWidth="1"/>
    <col min="11029" max="11030" width="4.85546875" style="190" customWidth="1"/>
    <col min="11031" max="11031" width="6.42578125" style="190" customWidth="1"/>
    <col min="11032" max="11032" width="0" style="190" hidden="1" customWidth="1"/>
    <col min="11033" max="11033" width="8.7109375" style="190" customWidth="1"/>
    <col min="11034" max="11034" width="7.5703125" style="190" customWidth="1"/>
    <col min="11035" max="11264" width="9.140625" style="190"/>
    <col min="11265" max="11265" width="4.85546875" style="190" customWidth="1"/>
    <col min="11266" max="11267" width="0" style="190" hidden="1" customWidth="1"/>
    <col min="11268" max="11268" width="21.42578125" style="190" customWidth="1"/>
    <col min="11269" max="11269" width="8.28515625" style="190" customWidth="1"/>
    <col min="11270" max="11270" width="5.85546875" style="190" customWidth="1"/>
    <col min="11271" max="11271" width="42.85546875" style="190" customWidth="1"/>
    <col min="11272" max="11272" width="9.28515625" style="190" customWidth="1"/>
    <col min="11273" max="11273" width="16.140625" style="190" customWidth="1"/>
    <col min="11274" max="11274" width="0" style="190" hidden="1" customWidth="1"/>
    <col min="11275" max="11275" width="21.7109375" style="190" customWidth="1"/>
    <col min="11276" max="11276" width="6.140625" style="190" customWidth="1"/>
    <col min="11277" max="11277" width="9.140625" style="190" customWidth="1"/>
    <col min="11278" max="11278" width="3.7109375" style="190" customWidth="1"/>
    <col min="11279" max="11279" width="6.28515625" style="190" customWidth="1"/>
    <col min="11280" max="11280" width="8.85546875" style="190" customWidth="1"/>
    <col min="11281" max="11281" width="3.7109375" style="190" customWidth="1"/>
    <col min="11282" max="11282" width="6.28515625" style="190" customWidth="1"/>
    <col min="11283" max="11283" width="9.140625" style="190" customWidth="1"/>
    <col min="11284" max="11284" width="3.7109375" style="190" customWidth="1"/>
    <col min="11285" max="11286" width="4.85546875" style="190" customWidth="1"/>
    <col min="11287" max="11287" width="6.42578125" style="190" customWidth="1"/>
    <col min="11288" max="11288" width="0" style="190" hidden="1" customWidth="1"/>
    <col min="11289" max="11289" width="8.7109375" style="190" customWidth="1"/>
    <col min="11290" max="11290" width="7.5703125" style="190" customWidth="1"/>
    <col min="11291" max="11520" width="9.140625" style="190"/>
    <col min="11521" max="11521" width="4.85546875" style="190" customWidth="1"/>
    <col min="11522" max="11523" width="0" style="190" hidden="1" customWidth="1"/>
    <col min="11524" max="11524" width="21.42578125" style="190" customWidth="1"/>
    <col min="11525" max="11525" width="8.28515625" style="190" customWidth="1"/>
    <col min="11526" max="11526" width="5.85546875" style="190" customWidth="1"/>
    <col min="11527" max="11527" width="42.85546875" style="190" customWidth="1"/>
    <col min="11528" max="11528" width="9.28515625" style="190" customWidth="1"/>
    <col min="11529" max="11529" width="16.140625" style="190" customWidth="1"/>
    <col min="11530" max="11530" width="0" style="190" hidden="1" customWidth="1"/>
    <col min="11531" max="11531" width="21.7109375" style="190" customWidth="1"/>
    <col min="11532" max="11532" width="6.140625" style="190" customWidth="1"/>
    <col min="11533" max="11533" width="9.140625" style="190" customWidth="1"/>
    <col min="11534" max="11534" width="3.7109375" style="190" customWidth="1"/>
    <col min="11535" max="11535" width="6.28515625" style="190" customWidth="1"/>
    <col min="11536" max="11536" width="8.85546875" style="190" customWidth="1"/>
    <col min="11537" max="11537" width="3.7109375" style="190" customWidth="1"/>
    <col min="11538" max="11538" width="6.28515625" style="190" customWidth="1"/>
    <col min="11539" max="11539" width="9.140625" style="190" customWidth="1"/>
    <col min="11540" max="11540" width="3.7109375" style="190" customWidth="1"/>
    <col min="11541" max="11542" width="4.85546875" style="190" customWidth="1"/>
    <col min="11543" max="11543" width="6.42578125" style="190" customWidth="1"/>
    <col min="11544" max="11544" width="0" style="190" hidden="1" customWidth="1"/>
    <col min="11545" max="11545" width="8.7109375" style="190" customWidth="1"/>
    <col min="11546" max="11546" width="7.5703125" style="190" customWidth="1"/>
    <col min="11547" max="11776" width="9.140625" style="190"/>
    <col min="11777" max="11777" width="4.85546875" style="190" customWidth="1"/>
    <col min="11778" max="11779" width="0" style="190" hidden="1" customWidth="1"/>
    <col min="11780" max="11780" width="21.42578125" style="190" customWidth="1"/>
    <col min="11781" max="11781" width="8.28515625" style="190" customWidth="1"/>
    <col min="11782" max="11782" width="5.85546875" style="190" customWidth="1"/>
    <col min="11783" max="11783" width="42.85546875" style="190" customWidth="1"/>
    <col min="11784" max="11784" width="9.28515625" style="190" customWidth="1"/>
    <col min="11785" max="11785" width="16.140625" style="190" customWidth="1"/>
    <col min="11786" max="11786" width="0" style="190" hidden="1" customWidth="1"/>
    <col min="11787" max="11787" width="21.7109375" style="190" customWidth="1"/>
    <col min="11788" max="11788" width="6.140625" style="190" customWidth="1"/>
    <col min="11789" max="11789" width="9.140625" style="190" customWidth="1"/>
    <col min="11790" max="11790" width="3.7109375" style="190" customWidth="1"/>
    <col min="11791" max="11791" width="6.28515625" style="190" customWidth="1"/>
    <col min="11792" max="11792" width="8.85546875" style="190" customWidth="1"/>
    <col min="11793" max="11793" width="3.7109375" style="190" customWidth="1"/>
    <col min="11794" max="11794" width="6.28515625" style="190" customWidth="1"/>
    <col min="11795" max="11795" width="9.140625" style="190" customWidth="1"/>
    <col min="11796" max="11796" width="3.7109375" style="190" customWidth="1"/>
    <col min="11797" max="11798" width="4.85546875" style="190" customWidth="1"/>
    <col min="11799" max="11799" width="6.42578125" style="190" customWidth="1"/>
    <col min="11800" max="11800" width="0" style="190" hidden="1" customWidth="1"/>
    <col min="11801" max="11801" width="8.7109375" style="190" customWidth="1"/>
    <col min="11802" max="11802" width="7.5703125" style="190" customWidth="1"/>
    <col min="11803" max="12032" width="9.140625" style="190"/>
    <col min="12033" max="12033" width="4.85546875" style="190" customWidth="1"/>
    <col min="12034" max="12035" width="0" style="190" hidden="1" customWidth="1"/>
    <col min="12036" max="12036" width="21.42578125" style="190" customWidth="1"/>
    <col min="12037" max="12037" width="8.28515625" style="190" customWidth="1"/>
    <col min="12038" max="12038" width="5.85546875" style="190" customWidth="1"/>
    <col min="12039" max="12039" width="42.85546875" style="190" customWidth="1"/>
    <col min="12040" max="12040" width="9.28515625" style="190" customWidth="1"/>
    <col min="12041" max="12041" width="16.140625" style="190" customWidth="1"/>
    <col min="12042" max="12042" width="0" style="190" hidden="1" customWidth="1"/>
    <col min="12043" max="12043" width="21.7109375" style="190" customWidth="1"/>
    <col min="12044" max="12044" width="6.140625" style="190" customWidth="1"/>
    <col min="12045" max="12045" width="9.140625" style="190" customWidth="1"/>
    <col min="12046" max="12046" width="3.7109375" style="190" customWidth="1"/>
    <col min="12047" max="12047" width="6.28515625" style="190" customWidth="1"/>
    <col min="12048" max="12048" width="8.85546875" style="190" customWidth="1"/>
    <col min="12049" max="12049" width="3.7109375" style="190" customWidth="1"/>
    <col min="12050" max="12050" width="6.28515625" style="190" customWidth="1"/>
    <col min="12051" max="12051" width="9.140625" style="190" customWidth="1"/>
    <col min="12052" max="12052" width="3.7109375" style="190" customWidth="1"/>
    <col min="12053" max="12054" width="4.85546875" style="190" customWidth="1"/>
    <col min="12055" max="12055" width="6.42578125" style="190" customWidth="1"/>
    <col min="12056" max="12056" width="0" style="190" hidden="1" customWidth="1"/>
    <col min="12057" max="12057" width="8.7109375" style="190" customWidth="1"/>
    <col min="12058" max="12058" width="7.5703125" style="190" customWidth="1"/>
    <col min="12059" max="12288" width="9.140625" style="190"/>
    <col min="12289" max="12289" width="4.85546875" style="190" customWidth="1"/>
    <col min="12290" max="12291" width="0" style="190" hidden="1" customWidth="1"/>
    <col min="12292" max="12292" width="21.42578125" style="190" customWidth="1"/>
    <col min="12293" max="12293" width="8.28515625" style="190" customWidth="1"/>
    <col min="12294" max="12294" width="5.85546875" style="190" customWidth="1"/>
    <col min="12295" max="12295" width="42.85546875" style="190" customWidth="1"/>
    <col min="12296" max="12296" width="9.28515625" style="190" customWidth="1"/>
    <col min="12297" max="12297" width="16.140625" style="190" customWidth="1"/>
    <col min="12298" max="12298" width="0" style="190" hidden="1" customWidth="1"/>
    <col min="12299" max="12299" width="21.7109375" style="190" customWidth="1"/>
    <col min="12300" max="12300" width="6.140625" style="190" customWidth="1"/>
    <col min="12301" max="12301" width="9.140625" style="190" customWidth="1"/>
    <col min="12302" max="12302" width="3.7109375" style="190" customWidth="1"/>
    <col min="12303" max="12303" width="6.28515625" style="190" customWidth="1"/>
    <col min="12304" max="12304" width="8.85546875" style="190" customWidth="1"/>
    <col min="12305" max="12305" width="3.7109375" style="190" customWidth="1"/>
    <col min="12306" max="12306" width="6.28515625" style="190" customWidth="1"/>
    <col min="12307" max="12307" width="9.140625" style="190" customWidth="1"/>
    <col min="12308" max="12308" width="3.7109375" style="190" customWidth="1"/>
    <col min="12309" max="12310" width="4.85546875" style="190" customWidth="1"/>
    <col min="12311" max="12311" width="6.42578125" style="190" customWidth="1"/>
    <col min="12312" max="12312" width="0" style="190" hidden="1" customWidth="1"/>
    <col min="12313" max="12313" width="8.7109375" style="190" customWidth="1"/>
    <col min="12314" max="12314" width="7.5703125" style="190" customWidth="1"/>
    <col min="12315" max="12544" width="9.140625" style="190"/>
    <col min="12545" max="12545" width="4.85546875" style="190" customWidth="1"/>
    <col min="12546" max="12547" width="0" style="190" hidden="1" customWidth="1"/>
    <col min="12548" max="12548" width="21.42578125" style="190" customWidth="1"/>
    <col min="12549" max="12549" width="8.28515625" style="190" customWidth="1"/>
    <col min="12550" max="12550" width="5.85546875" style="190" customWidth="1"/>
    <col min="12551" max="12551" width="42.85546875" style="190" customWidth="1"/>
    <col min="12552" max="12552" width="9.28515625" style="190" customWidth="1"/>
    <col min="12553" max="12553" width="16.140625" style="190" customWidth="1"/>
    <col min="12554" max="12554" width="0" style="190" hidden="1" customWidth="1"/>
    <col min="12555" max="12555" width="21.7109375" style="190" customWidth="1"/>
    <col min="12556" max="12556" width="6.140625" style="190" customWidth="1"/>
    <col min="12557" max="12557" width="9.140625" style="190" customWidth="1"/>
    <col min="12558" max="12558" width="3.7109375" style="190" customWidth="1"/>
    <col min="12559" max="12559" width="6.28515625" style="190" customWidth="1"/>
    <col min="12560" max="12560" width="8.85546875" style="190" customWidth="1"/>
    <col min="12561" max="12561" width="3.7109375" style="190" customWidth="1"/>
    <col min="12562" max="12562" width="6.28515625" style="190" customWidth="1"/>
    <col min="12563" max="12563" width="9.140625" style="190" customWidth="1"/>
    <col min="12564" max="12564" width="3.7109375" style="190" customWidth="1"/>
    <col min="12565" max="12566" width="4.85546875" style="190" customWidth="1"/>
    <col min="12567" max="12567" width="6.42578125" style="190" customWidth="1"/>
    <col min="12568" max="12568" width="0" style="190" hidden="1" customWidth="1"/>
    <col min="12569" max="12569" width="8.7109375" style="190" customWidth="1"/>
    <col min="12570" max="12570" width="7.5703125" style="190" customWidth="1"/>
    <col min="12571" max="12800" width="9.140625" style="190"/>
    <col min="12801" max="12801" width="4.85546875" style="190" customWidth="1"/>
    <col min="12802" max="12803" width="0" style="190" hidden="1" customWidth="1"/>
    <col min="12804" max="12804" width="21.42578125" style="190" customWidth="1"/>
    <col min="12805" max="12805" width="8.28515625" style="190" customWidth="1"/>
    <col min="12806" max="12806" width="5.85546875" style="190" customWidth="1"/>
    <col min="12807" max="12807" width="42.85546875" style="190" customWidth="1"/>
    <col min="12808" max="12808" width="9.28515625" style="190" customWidth="1"/>
    <col min="12809" max="12809" width="16.140625" style="190" customWidth="1"/>
    <col min="12810" max="12810" width="0" style="190" hidden="1" customWidth="1"/>
    <col min="12811" max="12811" width="21.7109375" style="190" customWidth="1"/>
    <col min="12812" max="12812" width="6.140625" style="190" customWidth="1"/>
    <col min="12813" max="12813" width="9.140625" style="190" customWidth="1"/>
    <col min="12814" max="12814" width="3.7109375" style="190" customWidth="1"/>
    <col min="12815" max="12815" width="6.28515625" style="190" customWidth="1"/>
    <col min="12816" max="12816" width="8.85546875" style="190" customWidth="1"/>
    <col min="12817" max="12817" width="3.7109375" style="190" customWidth="1"/>
    <col min="12818" max="12818" width="6.28515625" style="190" customWidth="1"/>
    <col min="12819" max="12819" width="9.140625" style="190" customWidth="1"/>
    <col min="12820" max="12820" width="3.7109375" style="190" customWidth="1"/>
    <col min="12821" max="12822" width="4.85546875" style="190" customWidth="1"/>
    <col min="12823" max="12823" width="6.42578125" style="190" customWidth="1"/>
    <col min="12824" max="12824" width="0" style="190" hidden="1" customWidth="1"/>
    <col min="12825" max="12825" width="8.7109375" style="190" customWidth="1"/>
    <col min="12826" max="12826" width="7.5703125" style="190" customWidth="1"/>
    <col min="12827" max="13056" width="9.140625" style="190"/>
    <col min="13057" max="13057" width="4.85546875" style="190" customWidth="1"/>
    <col min="13058" max="13059" width="0" style="190" hidden="1" customWidth="1"/>
    <col min="13060" max="13060" width="21.42578125" style="190" customWidth="1"/>
    <col min="13061" max="13061" width="8.28515625" style="190" customWidth="1"/>
    <col min="13062" max="13062" width="5.85546875" style="190" customWidth="1"/>
    <col min="13063" max="13063" width="42.85546875" style="190" customWidth="1"/>
    <col min="13064" max="13064" width="9.28515625" style="190" customWidth="1"/>
    <col min="13065" max="13065" width="16.140625" style="190" customWidth="1"/>
    <col min="13066" max="13066" width="0" style="190" hidden="1" customWidth="1"/>
    <col min="13067" max="13067" width="21.7109375" style="190" customWidth="1"/>
    <col min="13068" max="13068" width="6.140625" style="190" customWidth="1"/>
    <col min="13069" max="13069" width="9.140625" style="190" customWidth="1"/>
    <col min="13070" max="13070" width="3.7109375" style="190" customWidth="1"/>
    <col min="13071" max="13071" width="6.28515625" style="190" customWidth="1"/>
    <col min="13072" max="13072" width="8.85546875" style="190" customWidth="1"/>
    <col min="13073" max="13073" width="3.7109375" style="190" customWidth="1"/>
    <col min="13074" max="13074" width="6.28515625" style="190" customWidth="1"/>
    <col min="13075" max="13075" width="9.140625" style="190" customWidth="1"/>
    <col min="13076" max="13076" width="3.7109375" style="190" customWidth="1"/>
    <col min="13077" max="13078" width="4.85546875" style="190" customWidth="1"/>
    <col min="13079" max="13079" width="6.42578125" style="190" customWidth="1"/>
    <col min="13080" max="13080" width="0" style="190" hidden="1" customWidth="1"/>
    <col min="13081" max="13081" width="8.7109375" style="190" customWidth="1"/>
    <col min="13082" max="13082" width="7.5703125" style="190" customWidth="1"/>
    <col min="13083" max="13312" width="9.140625" style="190"/>
    <col min="13313" max="13313" width="4.85546875" style="190" customWidth="1"/>
    <col min="13314" max="13315" width="0" style="190" hidden="1" customWidth="1"/>
    <col min="13316" max="13316" width="21.42578125" style="190" customWidth="1"/>
    <col min="13317" max="13317" width="8.28515625" style="190" customWidth="1"/>
    <col min="13318" max="13318" width="5.85546875" style="190" customWidth="1"/>
    <col min="13319" max="13319" width="42.85546875" style="190" customWidth="1"/>
    <col min="13320" max="13320" width="9.28515625" style="190" customWidth="1"/>
    <col min="13321" max="13321" width="16.140625" style="190" customWidth="1"/>
    <col min="13322" max="13322" width="0" style="190" hidden="1" customWidth="1"/>
    <col min="13323" max="13323" width="21.7109375" style="190" customWidth="1"/>
    <col min="13324" max="13324" width="6.140625" style="190" customWidth="1"/>
    <col min="13325" max="13325" width="9.140625" style="190" customWidth="1"/>
    <col min="13326" max="13326" width="3.7109375" style="190" customWidth="1"/>
    <col min="13327" max="13327" width="6.28515625" style="190" customWidth="1"/>
    <col min="13328" max="13328" width="8.85546875" style="190" customWidth="1"/>
    <col min="13329" max="13329" width="3.7109375" style="190" customWidth="1"/>
    <col min="13330" max="13330" width="6.28515625" style="190" customWidth="1"/>
    <col min="13331" max="13331" width="9.140625" style="190" customWidth="1"/>
    <col min="13332" max="13332" width="3.7109375" style="190" customWidth="1"/>
    <col min="13333" max="13334" width="4.85546875" style="190" customWidth="1"/>
    <col min="13335" max="13335" width="6.42578125" style="190" customWidth="1"/>
    <col min="13336" max="13336" width="0" style="190" hidden="1" customWidth="1"/>
    <col min="13337" max="13337" width="8.7109375" style="190" customWidth="1"/>
    <col min="13338" max="13338" width="7.5703125" style="190" customWidth="1"/>
    <col min="13339" max="13568" width="9.140625" style="190"/>
    <col min="13569" max="13569" width="4.85546875" style="190" customWidth="1"/>
    <col min="13570" max="13571" width="0" style="190" hidden="1" customWidth="1"/>
    <col min="13572" max="13572" width="21.42578125" style="190" customWidth="1"/>
    <col min="13573" max="13573" width="8.28515625" style="190" customWidth="1"/>
    <col min="13574" max="13574" width="5.85546875" style="190" customWidth="1"/>
    <col min="13575" max="13575" width="42.85546875" style="190" customWidth="1"/>
    <col min="13576" max="13576" width="9.28515625" style="190" customWidth="1"/>
    <col min="13577" max="13577" width="16.140625" style="190" customWidth="1"/>
    <col min="13578" max="13578" width="0" style="190" hidden="1" customWidth="1"/>
    <col min="13579" max="13579" width="21.7109375" style="190" customWidth="1"/>
    <col min="13580" max="13580" width="6.140625" style="190" customWidth="1"/>
    <col min="13581" max="13581" width="9.140625" style="190" customWidth="1"/>
    <col min="13582" max="13582" width="3.7109375" style="190" customWidth="1"/>
    <col min="13583" max="13583" width="6.28515625" style="190" customWidth="1"/>
    <col min="13584" max="13584" width="8.85546875" style="190" customWidth="1"/>
    <col min="13585" max="13585" width="3.7109375" style="190" customWidth="1"/>
    <col min="13586" max="13586" width="6.28515625" style="190" customWidth="1"/>
    <col min="13587" max="13587" width="9.140625" style="190" customWidth="1"/>
    <col min="13588" max="13588" width="3.7109375" style="190" customWidth="1"/>
    <col min="13589" max="13590" width="4.85546875" style="190" customWidth="1"/>
    <col min="13591" max="13591" width="6.42578125" style="190" customWidth="1"/>
    <col min="13592" max="13592" width="0" style="190" hidden="1" customWidth="1"/>
    <col min="13593" max="13593" width="8.7109375" style="190" customWidth="1"/>
    <col min="13594" max="13594" width="7.5703125" style="190" customWidth="1"/>
    <col min="13595" max="13824" width="9.140625" style="190"/>
    <col min="13825" max="13825" width="4.85546875" style="190" customWidth="1"/>
    <col min="13826" max="13827" width="0" style="190" hidden="1" customWidth="1"/>
    <col min="13828" max="13828" width="21.42578125" style="190" customWidth="1"/>
    <col min="13829" max="13829" width="8.28515625" style="190" customWidth="1"/>
    <col min="13830" max="13830" width="5.85546875" style="190" customWidth="1"/>
    <col min="13831" max="13831" width="42.85546875" style="190" customWidth="1"/>
    <col min="13832" max="13832" width="9.28515625" style="190" customWidth="1"/>
    <col min="13833" max="13833" width="16.140625" style="190" customWidth="1"/>
    <col min="13834" max="13834" width="0" style="190" hidden="1" customWidth="1"/>
    <col min="13835" max="13835" width="21.7109375" style="190" customWidth="1"/>
    <col min="13836" max="13836" width="6.140625" style="190" customWidth="1"/>
    <col min="13837" max="13837" width="9.140625" style="190" customWidth="1"/>
    <col min="13838" max="13838" width="3.7109375" style="190" customWidth="1"/>
    <col min="13839" max="13839" width="6.28515625" style="190" customWidth="1"/>
    <col min="13840" max="13840" width="8.85546875" style="190" customWidth="1"/>
    <col min="13841" max="13841" width="3.7109375" style="190" customWidth="1"/>
    <col min="13842" max="13842" width="6.28515625" style="190" customWidth="1"/>
    <col min="13843" max="13843" width="9.140625" style="190" customWidth="1"/>
    <col min="13844" max="13844" width="3.7109375" style="190" customWidth="1"/>
    <col min="13845" max="13846" width="4.85546875" style="190" customWidth="1"/>
    <col min="13847" max="13847" width="6.42578125" style="190" customWidth="1"/>
    <col min="13848" max="13848" width="0" style="190" hidden="1" customWidth="1"/>
    <col min="13849" max="13849" width="8.7109375" style="190" customWidth="1"/>
    <col min="13850" max="13850" width="7.5703125" style="190" customWidth="1"/>
    <col min="13851" max="14080" width="9.140625" style="190"/>
    <col min="14081" max="14081" width="4.85546875" style="190" customWidth="1"/>
    <col min="14082" max="14083" width="0" style="190" hidden="1" customWidth="1"/>
    <col min="14084" max="14084" width="21.42578125" style="190" customWidth="1"/>
    <col min="14085" max="14085" width="8.28515625" style="190" customWidth="1"/>
    <col min="14086" max="14086" width="5.85546875" style="190" customWidth="1"/>
    <col min="14087" max="14087" width="42.85546875" style="190" customWidth="1"/>
    <col min="14088" max="14088" width="9.28515625" style="190" customWidth="1"/>
    <col min="14089" max="14089" width="16.140625" style="190" customWidth="1"/>
    <col min="14090" max="14090" width="0" style="190" hidden="1" customWidth="1"/>
    <col min="14091" max="14091" width="21.7109375" style="190" customWidth="1"/>
    <col min="14092" max="14092" width="6.140625" style="190" customWidth="1"/>
    <col min="14093" max="14093" width="9.140625" style="190" customWidth="1"/>
    <col min="14094" max="14094" width="3.7109375" style="190" customWidth="1"/>
    <col min="14095" max="14095" width="6.28515625" style="190" customWidth="1"/>
    <col min="14096" max="14096" width="8.85546875" style="190" customWidth="1"/>
    <col min="14097" max="14097" width="3.7109375" style="190" customWidth="1"/>
    <col min="14098" max="14098" width="6.28515625" style="190" customWidth="1"/>
    <col min="14099" max="14099" width="9.140625" style="190" customWidth="1"/>
    <col min="14100" max="14100" width="3.7109375" style="190" customWidth="1"/>
    <col min="14101" max="14102" width="4.85546875" style="190" customWidth="1"/>
    <col min="14103" max="14103" width="6.42578125" style="190" customWidth="1"/>
    <col min="14104" max="14104" width="0" style="190" hidden="1" customWidth="1"/>
    <col min="14105" max="14105" width="8.7109375" style="190" customWidth="1"/>
    <col min="14106" max="14106" width="7.5703125" style="190" customWidth="1"/>
    <col min="14107" max="14336" width="9.140625" style="190"/>
    <col min="14337" max="14337" width="4.85546875" style="190" customWidth="1"/>
    <col min="14338" max="14339" width="0" style="190" hidden="1" customWidth="1"/>
    <col min="14340" max="14340" width="21.42578125" style="190" customWidth="1"/>
    <col min="14341" max="14341" width="8.28515625" style="190" customWidth="1"/>
    <col min="14342" max="14342" width="5.85546875" style="190" customWidth="1"/>
    <col min="14343" max="14343" width="42.85546875" style="190" customWidth="1"/>
    <col min="14344" max="14344" width="9.28515625" style="190" customWidth="1"/>
    <col min="14345" max="14345" width="16.140625" style="190" customWidth="1"/>
    <col min="14346" max="14346" width="0" style="190" hidden="1" customWidth="1"/>
    <col min="14347" max="14347" width="21.7109375" style="190" customWidth="1"/>
    <col min="14348" max="14348" width="6.140625" style="190" customWidth="1"/>
    <col min="14349" max="14349" width="9.140625" style="190" customWidth="1"/>
    <col min="14350" max="14350" width="3.7109375" style="190" customWidth="1"/>
    <col min="14351" max="14351" width="6.28515625" style="190" customWidth="1"/>
    <col min="14352" max="14352" width="8.85546875" style="190" customWidth="1"/>
    <col min="14353" max="14353" width="3.7109375" style="190" customWidth="1"/>
    <col min="14354" max="14354" width="6.28515625" style="190" customWidth="1"/>
    <col min="14355" max="14355" width="9.140625" style="190" customWidth="1"/>
    <col min="14356" max="14356" width="3.7109375" style="190" customWidth="1"/>
    <col min="14357" max="14358" width="4.85546875" style="190" customWidth="1"/>
    <col min="14359" max="14359" width="6.42578125" style="190" customWidth="1"/>
    <col min="14360" max="14360" width="0" style="190" hidden="1" customWidth="1"/>
    <col min="14361" max="14361" width="8.7109375" style="190" customWidth="1"/>
    <col min="14362" max="14362" width="7.5703125" style="190" customWidth="1"/>
    <col min="14363" max="14592" width="9.140625" style="190"/>
    <col min="14593" max="14593" width="4.85546875" style="190" customWidth="1"/>
    <col min="14594" max="14595" width="0" style="190" hidden="1" customWidth="1"/>
    <col min="14596" max="14596" width="21.42578125" style="190" customWidth="1"/>
    <col min="14597" max="14597" width="8.28515625" style="190" customWidth="1"/>
    <col min="14598" max="14598" width="5.85546875" style="190" customWidth="1"/>
    <col min="14599" max="14599" width="42.85546875" style="190" customWidth="1"/>
    <col min="14600" max="14600" width="9.28515625" style="190" customWidth="1"/>
    <col min="14601" max="14601" width="16.140625" style="190" customWidth="1"/>
    <col min="14602" max="14602" width="0" style="190" hidden="1" customWidth="1"/>
    <col min="14603" max="14603" width="21.7109375" style="190" customWidth="1"/>
    <col min="14604" max="14604" width="6.140625" style="190" customWidth="1"/>
    <col min="14605" max="14605" width="9.140625" style="190" customWidth="1"/>
    <col min="14606" max="14606" width="3.7109375" style="190" customWidth="1"/>
    <col min="14607" max="14607" width="6.28515625" style="190" customWidth="1"/>
    <col min="14608" max="14608" width="8.85546875" style="190" customWidth="1"/>
    <col min="14609" max="14609" width="3.7109375" style="190" customWidth="1"/>
    <col min="14610" max="14610" width="6.28515625" style="190" customWidth="1"/>
    <col min="14611" max="14611" width="9.140625" style="190" customWidth="1"/>
    <col min="14612" max="14612" width="3.7109375" style="190" customWidth="1"/>
    <col min="14613" max="14614" width="4.85546875" style="190" customWidth="1"/>
    <col min="14615" max="14615" width="6.42578125" style="190" customWidth="1"/>
    <col min="14616" max="14616" width="0" style="190" hidden="1" customWidth="1"/>
    <col min="14617" max="14617" width="8.7109375" style="190" customWidth="1"/>
    <col min="14618" max="14618" width="7.5703125" style="190" customWidth="1"/>
    <col min="14619" max="14848" width="9.140625" style="190"/>
    <col min="14849" max="14849" width="4.85546875" style="190" customWidth="1"/>
    <col min="14850" max="14851" width="0" style="190" hidden="1" customWidth="1"/>
    <col min="14852" max="14852" width="21.42578125" style="190" customWidth="1"/>
    <col min="14853" max="14853" width="8.28515625" style="190" customWidth="1"/>
    <col min="14854" max="14854" width="5.85546875" style="190" customWidth="1"/>
    <col min="14855" max="14855" width="42.85546875" style="190" customWidth="1"/>
    <col min="14856" max="14856" width="9.28515625" style="190" customWidth="1"/>
    <col min="14857" max="14857" width="16.140625" style="190" customWidth="1"/>
    <col min="14858" max="14858" width="0" style="190" hidden="1" customWidth="1"/>
    <col min="14859" max="14859" width="21.7109375" style="190" customWidth="1"/>
    <col min="14860" max="14860" width="6.140625" style="190" customWidth="1"/>
    <col min="14861" max="14861" width="9.140625" style="190" customWidth="1"/>
    <col min="14862" max="14862" width="3.7109375" style="190" customWidth="1"/>
    <col min="14863" max="14863" width="6.28515625" style="190" customWidth="1"/>
    <col min="14864" max="14864" width="8.85546875" style="190" customWidth="1"/>
    <col min="14865" max="14865" width="3.7109375" style="190" customWidth="1"/>
    <col min="14866" max="14866" width="6.28515625" style="190" customWidth="1"/>
    <col min="14867" max="14867" width="9.140625" style="190" customWidth="1"/>
    <col min="14868" max="14868" width="3.7109375" style="190" customWidth="1"/>
    <col min="14869" max="14870" width="4.85546875" style="190" customWidth="1"/>
    <col min="14871" max="14871" width="6.42578125" style="190" customWidth="1"/>
    <col min="14872" max="14872" width="0" style="190" hidden="1" customWidth="1"/>
    <col min="14873" max="14873" width="8.7109375" style="190" customWidth="1"/>
    <col min="14874" max="14874" width="7.5703125" style="190" customWidth="1"/>
    <col min="14875" max="15104" width="9.140625" style="190"/>
    <col min="15105" max="15105" width="4.85546875" style="190" customWidth="1"/>
    <col min="15106" max="15107" width="0" style="190" hidden="1" customWidth="1"/>
    <col min="15108" max="15108" width="21.42578125" style="190" customWidth="1"/>
    <col min="15109" max="15109" width="8.28515625" style="190" customWidth="1"/>
    <col min="15110" max="15110" width="5.85546875" style="190" customWidth="1"/>
    <col min="15111" max="15111" width="42.85546875" style="190" customWidth="1"/>
    <col min="15112" max="15112" width="9.28515625" style="190" customWidth="1"/>
    <col min="15113" max="15113" width="16.140625" style="190" customWidth="1"/>
    <col min="15114" max="15114" width="0" style="190" hidden="1" customWidth="1"/>
    <col min="15115" max="15115" width="21.7109375" style="190" customWidth="1"/>
    <col min="15116" max="15116" width="6.140625" style="190" customWidth="1"/>
    <col min="15117" max="15117" width="9.140625" style="190" customWidth="1"/>
    <col min="15118" max="15118" width="3.7109375" style="190" customWidth="1"/>
    <col min="15119" max="15119" width="6.28515625" style="190" customWidth="1"/>
    <col min="15120" max="15120" width="8.85546875" style="190" customWidth="1"/>
    <col min="15121" max="15121" width="3.7109375" style="190" customWidth="1"/>
    <col min="15122" max="15122" width="6.28515625" style="190" customWidth="1"/>
    <col min="15123" max="15123" width="9.140625" style="190" customWidth="1"/>
    <col min="15124" max="15124" width="3.7109375" style="190" customWidth="1"/>
    <col min="15125" max="15126" width="4.85546875" style="190" customWidth="1"/>
    <col min="15127" max="15127" width="6.42578125" style="190" customWidth="1"/>
    <col min="15128" max="15128" width="0" style="190" hidden="1" customWidth="1"/>
    <col min="15129" max="15129" width="8.7109375" style="190" customWidth="1"/>
    <col min="15130" max="15130" width="7.5703125" style="190" customWidth="1"/>
    <col min="15131" max="15360" width="9.140625" style="190"/>
    <col min="15361" max="15361" width="4.85546875" style="190" customWidth="1"/>
    <col min="15362" max="15363" width="0" style="190" hidden="1" customWidth="1"/>
    <col min="15364" max="15364" width="21.42578125" style="190" customWidth="1"/>
    <col min="15365" max="15365" width="8.28515625" style="190" customWidth="1"/>
    <col min="15366" max="15366" width="5.85546875" style="190" customWidth="1"/>
    <col min="15367" max="15367" width="42.85546875" style="190" customWidth="1"/>
    <col min="15368" max="15368" width="9.28515625" style="190" customWidth="1"/>
    <col min="15369" max="15369" width="16.140625" style="190" customWidth="1"/>
    <col min="15370" max="15370" width="0" style="190" hidden="1" customWidth="1"/>
    <col min="15371" max="15371" width="21.7109375" style="190" customWidth="1"/>
    <col min="15372" max="15372" width="6.140625" style="190" customWidth="1"/>
    <col min="15373" max="15373" width="9.140625" style="190" customWidth="1"/>
    <col min="15374" max="15374" width="3.7109375" style="190" customWidth="1"/>
    <col min="15375" max="15375" width="6.28515625" style="190" customWidth="1"/>
    <col min="15376" max="15376" width="8.85546875" style="190" customWidth="1"/>
    <col min="15377" max="15377" width="3.7109375" style="190" customWidth="1"/>
    <col min="15378" max="15378" width="6.28515625" style="190" customWidth="1"/>
    <col min="15379" max="15379" width="9.140625" style="190" customWidth="1"/>
    <col min="15380" max="15380" width="3.7109375" style="190" customWidth="1"/>
    <col min="15381" max="15382" width="4.85546875" style="190" customWidth="1"/>
    <col min="15383" max="15383" width="6.42578125" style="190" customWidth="1"/>
    <col min="15384" max="15384" width="0" style="190" hidden="1" customWidth="1"/>
    <col min="15385" max="15385" width="8.7109375" style="190" customWidth="1"/>
    <col min="15386" max="15386" width="7.5703125" style="190" customWidth="1"/>
    <col min="15387" max="15616" width="9.140625" style="190"/>
    <col min="15617" max="15617" width="4.85546875" style="190" customWidth="1"/>
    <col min="15618" max="15619" width="0" style="190" hidden="1" customWidth="1"/>
    <col min="15620" max="15620" width="21.42578125" style="190" customWidth="1"/>
    <col min="15621" max="15621" width="8.28515625" style="190" customWidth="1"/>
    <col min="15622" max="15622" width="5.85546875" style="190" customWidth="1"/>
    <col min="15623" max="15623" width="42.85546875" style="190" customWidth="1"/>
    <col min="15624" max="15624" width="9.28515625" style="190" customWidth="1"/>
    <col min="15625" max="15625" width="16.140625" style="190" customWidth="1"/>
    <col min="15626" max="15626" width="0" style="190" hidden="1" customWidth="1"/>
    <col min="15627" max="15627" width="21.7109375" style="190" customWidth="1"/>
    <col min="15628" max="15628" width="6.140625" style="190" customWidth="1"/>
    <col min="15629" max="15629" width="9.140625" style="190" customWidth="1"/>
    <col min="15630" max="15630" width="3.7109375" style="190" customWidth="1"/>
    <col min="15631" max="15631" width="6.28515625" style="190" customWidth="1"/>
    <col min="15632" max="15632" width="8.85546875" style="190" customWidth="1"/>
    <col min="15633" max="15633" width="3.7109375" style="190" customWidth="1"/>
    <col min="15634" max="15634" width="6.28515625" style="190" customWidth="1"/>
    <col min="15635" max="15635" width="9.140625" style="190" customWidth="1"/>
    <col min="15636" max="15636" width="3.7109375" style="190" customWidth="1"/>
    <col min="15637" max="15638" width="4.85546875" style="190" customWidth="1"/>
    <col min="15639" max="15639" width="6.42578125" style="190" customWidth="1"/>
    <col min="15640" max="15640" width="0" style="190" hidden="1" customWidth="1"/>
    <col min="15641" max="15641" width="8.7109375" style="190" customWidth="1"/>
    <col min="15642" max="15642" width="7.5703125" style="190" customWidth="1"/>
    <col min="15643" max="15872" width="9.140625" style="190"/>
    <col min="15873" max="15873" width="4.85546875" style="190" customWidth="1"/>
    <col min="15874" max="15875" width="0" style="190" hidden="1" customWidth="1"/>
    <col min="15876" max="15876" width="21.42578125" style="190" customWidth="1"/>
    <col min="15877" max="15877" width="8.28515625" style="190" customWidth="1"/>
    <col min="15878" max="15878" width="5.85546875" style="190" customWidth="1"/>
    <col min="15879" max="15879" width="42.85546875" style="190" customWidth="1"/>
    <col min="15880" max="15880" width="9.28515625" style="190" customWidth="1"/>
    <col min="15881" max="15881" width="16.140625" style="190" customWidth="1"/>
    <col min="15882" max="15882" width="0" style="190" hidden="1" customWidth="1"/>
    <col min="15883" max="15883" width="21.7109375" style="190" customWidth="1"/>
    <col min="15884" max="15884" width="6.140625" style="190" customWidth="1"/>
    <col min="15885" max="15885" width="9.140625" style="190" customWidth="1"/>
    <col min="15886" max="15886" width="3.7109375" style="190" customWidth="1"/>
    <col min="15887" max="15887" width="6.28515625" style="190" customWidth="1"/>
    <col min="15888" max="15888" width="8.85546875" style="190" customWidth="1"/>
    <col min="15889" max="15889" width="3.7109375" style="190" customWidth="1"/>
    <col min="15890" max="15890" width="6.28515625" style="190" customWidth="1"/>
    <col min="15891" max="15891" width="9.140625" style="190" customWidth="1"/>
    <col min="15892" max="15892" width="3.7109375" style="190" customWidth="1"/>
    <col min="15893" max="15894" width="4.85546875" style="190" customWidth="1"/>
    <col min="15895" max="15895" width="6.42578125" style="190" customWidth="1"/>
    <col min="15896" max="15896" width="0" style="190" hidden="1" customWidth="1"/>
    <col min="15897" max="15897" width="8.7109375" style="190" customWidth="1"/>
    <col min="15898" max="15898" width="7.5703125" style="190" customWidth="1"/>
    <col min="15899" max="16128" width="9.140625" style="190"/>
    <col min="16129" max="16129" width="4.85546875" style="190" customWidth="1"/>
    <col min="16130" max="16131" width="0" style="190" hidden="1" customWidth="1"/>
    <col min="16132" max="16132" width="21.42578125" style="190" customWidth="1"/>
    <col min="16133" max="16133" width="8.28515625" style="190" customWidth="1"/>
    <col min="16134" max="16134" width="5.85546875" style="190" customWidth="1"/>
    <col min="16135" max="16135" width="42.85546875" style="190" customWidth="1"/>
    <col min="16136" max="16136" width="9.28515625" style="190" customWidth="1"/>
    <col min="16137" max="16137" width="16.140625" style="190" customWidth="1"/>
    <col min="16138" max="16138" width="0" style="190" hidden="1" customWidth="1"/>
    <col min="16139" max="16139" width="21.7109375" style="190" customWidth="1"/>
    <col min="16140" max="16140" width="6.140625" style="190" customWidth="1"/>
    <col min="16141" max="16141" width="9.140625" style="190" customWidth="1"/>
    <col min="16142" max="16142" width="3.7109375" style="190" customWidth="1"/>
    <col min="16143" max="16143" width="6.28515625" style="190" customWidth="1"/>
    <col min="16144" max="16144" width="8.85546875" style="190" customWidth="1"/>
    <col min="16145" max="16145" width="3.7109375" style="190" customWidth="1"/>
    <col min="16146" max="16146" width="6.28515625" style="190" customWidth="1"/>
    <col min="16147" max="16147" width="9.140625" style="190" customWidth="1"/>
    <col min="16148" max="16148" width="3.7109375" style="190" customWidth="1"/>
    <col min="16149" max="16150" width="4.85546875" style="190" customWidth="1"/>
    <col min="16151" max="16151" width="6.42578125" style="190" customWidth="1"/>
    <col min="16152" max="16152" width="0" style="190" hidden="1" customWidth="1"/>
    <col min="16153" max="16153" width="8.7109375" style="190" customWidth="1"/>
    <col min="16154" max="16154" width="7.5703125" style="190" customWidth="1"/>
    <col min="16155" max="16384" width="9.140625" style="190"/>
  </cols>
  <sheetData>
    <row r="1" spans="1:26" ht="46.5" customHeight="1">
      <c r="A1" s="322" t="s">
        <v>118</v>
      </c>
      <c r="B1" s="322"/>
      <c r="C1" s="322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s="191" customFormat="1" ht="15.95" customHeight="1">
      <c r="A2" s="324" t="s"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</row>
    <row r="3" spans="1:26" s="192" customFormat="1" ht="15.95" customHeight="1">
      <c r="A3" s="325" t="s">
        <v>129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</row>
    <row r="4" spans="1:26" s="193" customFormat="1" ht="20.25" customHeight="1">
      <c r="A4" s="326" t="s">
        <v>130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</row>
    <row r="5" spans="1:26" s="193" customFormat="1" ht="20.25" customHeight="1">
      <c r="A5" s="326" t="s">
        <v>131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26" s="194" customFormat="1" ht="19.149999999999999" customHeight="1">
      <c r="A6" s="321" t="s">
        <v>178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26" s="194" customFormat="1" ht="19.149999999999999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6" s="201" customFormat="1" ht="15" customHeight="1">
      <c r="A8" s="83" t="s">
        <v>33</v>
      </c>
      <c r="B8" s="196"/>
      <c r="C8" s="196"/>
      <c r="D8" s="197"/>
      <c r="E8" s="197"/>
      <c r="F8" s="197"/>
      <c r="G8" s="197"/>
      <c r="H8" s="197"/>
      <c r="I8" s="198"/>
      <c r="J8" s="198"/>
      <c r="K8" s="196"/>
      <c r="L8" s="199"/>
      <c r="M8" s="200"/>
      <c r="O8" s="199"/>
      <c r="P8" s="202"/>
      <c r="R8" s="199"/>
      <c r="S8" s="202"/>
      <c r="Y8" s="8" t="s">
        <v>149</v>
      </c>
      <c r="Z8" s="203"/>
    </row>
    <row r="9" spans="1:26" s="205" customFormat="1" ht="20.100000000000001" customHeight="1">
      <c r="A9" s="329" t="s">
        <v>132</v>
      </c>
      <c r="B9" s="330" t="s">
        <v>3</v>
      </c>
      <c r="C9" s="330" t="s">
        <v>106</v>
      </c>
      <c r="D9" s="331" t="s">
        <v>4</v>
      </c>
      <c r="E9" s="331" t="s">
        <v>5</v>
      </c>
      <c r="F9" s="329" t="s">
        <v>6</v>
      </c>
      <c r="G9" s="331" t="s">
        <v>7</v>
      </c>
      <c r="H9" s="331" t="s">
        <v>5</v>
      </c>
      <c r="I9" s="331" t="s">
        <v>8</v>
      </c>
      <c r="J9" s="204"/>
      <c r="K9" s="331" t="s">
        <v>10</v>
      </c>
      <c r="L9" s="328" t="s">
        <v>133</v>
      </c>
      <c r="M9" s="328"/>
      <c r="N9" s="328"/>
      <c r="O9" s="328" t="s">
        <v>134</v>
      </c>
      <c r="P9" s="328"/>
      <c r="Q9" s="328"/>
      <c r="R9" s="328" t="s">
        <v>135</v>
      </c>
      <c r="S9" s="328"/>
      <c r="T9" s="328"/>
      <c r="U9" s="330" t="s">
        <v>136</v>
      </c>
      <c r="V9" s="330" t="s">
        <v>137</v>
      </c>
      <c r="W9" s="329" t="s">
        <v>138</v>
      </c>
      <c r="X9" s="330" t="s">
        <v>139</v>
      </c>
      <c r="Y9" s="332" t="s">
        <v>140</v>
      </c>
      <c r="Z9" s="331" t="s">
        <v>141</v>
      </c>
    </row>
    <row r="10" spans="1:26" s="205" customFormat="1" ht="39.950000000000003" customHeight="1">
      <c r="A10" s="329"/>
      <c r="B10" s="330"/>
      <c r="C10" s="330"/>
      <c r="D10" s="331"/>
      <c r="E10" s="331"/>
      <c r="F10" s="329"/>
      <c r="G10" s="331"/>
      <c r="H10" s="331"/>
      <c r="I10" s="331"/>
      <c r="J10" s="204"/>
      <c r="K10" s="331"/>
      <c r="L10" s="206" t="s">
        <v>142</v>
      </c>
      <c r="M10" s="207" t="s">
        <v>143</v>
      </c>
      <c r="N10" s="208" t="s">
        <v>132</v>
      </c>
      <c r="O10" s="206" t="s">
        <v>142</v>
      </c>
      <c r="P10" s="207" t="s">
        <v>143</v>
      </c>
      <c r="Q10" s="208" t="s">
        <v>132</v>
      </c>
      <c r="R10" s="206" t="s">
        <v>142</v>
      </c>
      <c r="S10" s="207" t="s">
        <v>143</v>
      </c>
      <c r="T10" s="208" t="s">
        <v>132</v>
      </c>
      <c r="U10" s="330"/>
      <c r="V10" s="330"/>
      <c r="W10" s="329"/>
      <c r="X10" s="330"/>
      <c r="Y10" s="332"/>
      <c r="Z10" s="331"/>
    </row>
    <row r="11" spans="1:26" s="205" customFormat="1" ht="42.75" customHeight="1">
      <c r="A11" s="209">
        <f>RANK(Y11,Y$11:Y$13,0)</f>
        <v>1</v>
      </c>
      <c r="B11" s="210"/>
      <c r="C11" s="211"/>
      <c r="D11" s="61" t="s">
        <v>101</v>
      </c>
      <c r="E11" s="84" t="s">
        <v>102</v>
      </c>
      <c r="F11" s="31" t="s">
        <v>13</v>
      </c>
      <c r="G11" s="213" t="s">
        <v>157</v>
      </c>
      <c r="H11" s="276" t="s">
        <v>158</v>
      </c>
      <c r="I11" s="216" t="s">
        <v>159</v>
      </c>
      <c r="J11" s="112" t="s">
        <v>103</v>
      </c>
      <c r="K11" s="112" t="s">
        <v>103</v>
      </c>
      <c r="L11" s="217">
        <v>147.5</v>
      </c>
      <c r="M11" s="218">
        <f>L11/2.2</f>
        <v>67.045454545454547</v>
      </c>
      <c r="N11" s="219">
        <f>RANK(M11,M$11:M$13,0)</f>
        <v>1</v>
      </c>
      <c r="O11" s="217">
        <v>139.5</v>
      </c>
      <c r="P11" s="218">
        <f>O11/2.2</f>
        <v>63.409090909090907</v>
      </c>
      <c r="Q11" s="219">
        <f>RANK(P11,P$11:P$13,0)</f>
        <v>1</v>
      </c>
      <c r="R11" s="217">
        <v>144</v>
      </c>
      <c r="S11" s="218">
        <f>R11/2.2</f>
        <v>65.454545454545453</v>
      </c>
      <c r="T11" s="219">
        <f>RANK(S11,S$11:S$13,0)</f>
        <v>1</v>
      </c>
      <c r="U11" s="204"/>
      <c r="V11" s="204"/>
      <c r="W11" s="217">
        <f>L11+O11+R11</f>
        <v>431</v>
      </c>
      <c r="X11" s="210"/>
      <c r="Y11" s="218">
        <f>ROUND(SUM(M11,P11,S11)/3,3)-IF($U11=1,0.5,IF($U11=2,1.5,0))</f>
        <v>65.302999999999997</v>
      </c>
      <c r="Z11" s="204" t="s">
        <v>144</v>
      </c>
    </row>
    <row r="12" spans="1:26" s="205" customFormat="1" ht="42.75" customHeight="1">
      <c r="A12" s="209">
        <f>RANK(Y12,Y$11:Y$13,0)</f>
        <v>2</v>
      </c>
      <c r="B12" s="210"/>
      <c r="C12" s="211"/>
      <c r="D12" s="45" t="s">
        <v>61</v>
      </c>
      <c r="E12" s="21"/>
      <c r="F12" s="31" t="s">
        <v>13</v>
      </c>
      <c r="G12" s="103" t="s">
        <v>73</v>
      </c>
      <c r="H12" s="104" t="s">
        <v>71</v>
      </c>
      <c r="I12" s="54" t="s">
        <v>68</v>
      </c>
      <c r="J12" s="54"/>
      <c r="K12" s="49" t="s">
        <v>69</v>
      </c>
      <c r="L12" s="217">
        <v>129.5</v>
      </c>
      <c r="M12" s="218">
        <f>L12/2.2</f>
        <v>58.86363636363636</v>
      </c>
      <c r="N12" s="219">
        <f>RANK(M12,M$11:M$13,0)</f>
        <v>2</v>
      </c>
      <c r="O12" s="217">
        <v>132</v>
      </c>
      <c r="P12" s="218">
        <f>O12/2.2</f>
        <v>59.999999999999993</v>
      </c>
      <c r="Q12" s="219">
        <f>RANK(P12,P$11:P$13,0)</f>
        <v>2</v>
      </c>
      <c r="R12" s="217">
        <v>137.5</v>
      </c>
      <c r="S12" s="218">
        <f>R12/2.2</f>
        <v>62.499999999999993</v>
      </c>
      <c r="T12" s="219">
        <f>RANK(S12,S$11:S$13,0)</f>
        <v>2</v>
      </c>
      <c r="U12" s="204">
        <v>1</v>
      </c>
      <c r="V12" s="204"/>
      <c r="W12" s="217">
        <f>L12+O12+R12</f>
        <v>399</v>
      </c>
      <c r="X12" s="210"/>
      <c r="Y12" s="218">
        <f>ROUND(SUM(M12,P12,S12)/3,3)-IF($U12=1,0.5,IF($U12=2,1.5,0))</f>
        <v>59.954999999999998</v>
      </c>
      <c r="Z12" s="204" t="s">
        <v>144</v>
      </c>
    </row>
    <row r="13" spans="1:26" s="205" customFormat="1" ht="42.75" customHeight="1">
      <c r="A13" s="209">
        <f>RANK(Y13,Y$11:Y$13,0)</f>
        <v>3</v>
      </c>
      <c r="B13" s="210"/>
      <c r="C13" s="211"/>
      <c r="D13" s="28" t="s">
        <v>126</v>
      </c>
      <c r="E13" s="29"/>
      <c r="F13" s="30" t="s">
        <v>13</v>
      </c>
      <c r="G13" s="229" t="s">
        <v>147</v>
      </c>
      <c r="H13" s="230" t="s">
        <v>124</v>
      </c>
      <c r="I13" s="91" t="s">
        <v>125</v>
      </c>
      <c r="J13" s="91"/>
      <c r="K13" s="97" t="s">
        <v>31</v>
      </c>
      <c r="L13" s="217">
        <v>127</v>
      </c>
      <c r="M13" s="218">
        <f>L13/2.2</f>
        <v>57.72727272727272</v>
      </c>
      <c r="N13" s="219">
        <f>RANK(M13,M$11:M$13,0)</f>
        <v>3</v>
      </c>
      <c r="O13" s="217">
        <v>114</v>
      </c>
      <c r="P13" s="218">
        <f>O13/2.2</f>
        <v>51.818181818181813</v>
      </c>
      <c r="Q13" s="219">
        <f>RANK(P13,P$11:P$13,0)</f>
        <v>3</v>
      </c>
      <c r="R13" s="217">
        <v>123</v>
      </c>
      <c r="S13" s="218">
        <f>R13/2.2</f>
        <v>55.909090909090907</v>
      </c>
      <c r="T13" s="219">
        <f>RANK(S13,S$11:S$13,0)</f>
        <v>3</v>
      </c>
      <c r="U13" s="204"/>
      <c r="V13" s="204"/>
      <c r="W13" s="217">
        <f>L13+O13+R13</f>
        <v>364</v>
      </c>
      <c r="X13" s="210"/>
      <c r="Y13" s="218">
        <f>ROUND(SUM(M13,P13,S13)/3,3)-IF($U13=1,0.5,IF($U13=2,1.5,0))</f>
        <v>55.152000000000001</v>
      </c>
      <c r="Z13" s="204" t="s">
        <v>144</v>
      </c>
    </row>
    <row r="14" spans="1:26" ht="44.25" customHeight="1">
      <c r="A14" s="221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</row>
    <row r="15" spans="1:26">
      <c r="C15" s="223"/>
      <c r="D15" s="223" t="s">
        <v>145</v>
      </c>
      <c r="E15" s="223"/>
      <c r="F15" s="223"/>
      <c r="G15" s="223"/>
      <c r="H15" s="224"/>
      <c r="I15" s="225"/>
      <c r="J15" s="224"/>
      <c r="K15" s="67" t="s">
        <v>146</v>
      </c>
      <c r="L15" s="226"/>
    </row>
    <row r="16" spans="1:26">
      <c r="D16" s="223" t="s">
        <v>23</v>
      </c>
      <c r="K16" s="67" t="s">
        <v>24</v>
      </c>
    </row>
    <row r="28" spans="11:20">
      <c r="T28" s="220"/>
    </row>
    <row r="29" spans="11:20">
      <c r="T29" s="220"/>
    </row>
    <row r="30" spans="11:20">
      <c r="T30" s="220"/>
    </row>
    <row r="31" spans="11:20">
      <c r="K31" s="228"/>
      <c r="T31" s="220"/>
    </row>
    <row r="32" spans="11:20">
      <c r="K32" s="228"/>
      <c r="T32" s="220"/>
    </row>
    <row r="33" spans="11:20">
      <c r="K33" s="228"/>
      <c r="T33" s="220"/>
    </row>
    <row r="34" spans="11:20">
      <c r="K34" s="228"/>
      <c r="T34" s="220"/>
    </row>
    <row r="35" spans="11:20">
      <c r="K35" s="228"/>
      <c r="T35" s="220"/>
    </row>
    <row r="36" spans="11:20">
      <c r="K36" s="228"/>
      <c r="T36" s="220"/>
    </row>
    <row r="37" spans="11:20">
      <c r="K37" s="228"/>
      <c r="T37" s="220"/>
    </row>
    <row r="38" spans="11:20">
      <c r="K38" s="228"/>
      <c r="T38" s="220"/>
    </row>
    <row r="39" spans="11:20">
      <c r="K39" s="228"/>
      <c r="T39" s="220"/>
    </row>
    <row r="40" spans="11:20">
      <c r="K40" s="228"/>
      <c r="T40" s="220"/>
    </row>
    <row r="41" spans="11:20">
      <c r="K41" s="228"/>
      <c r="T41" s="220"/>
    </row>
    <row r="42" spans="11:20">
      <c r="K42" s="228"/>
      <c r="T42" s="220"/>
    </row>
    <row r="43" spans="11:20">
      <c r="K43" s="228"/>
      <c r="T43" s="220"/>
    </row>
    <row r="44" spans="11:20">
      <c r="K44" s="228"/>
      <c r="T44" s="220"/>
    </row>
    <row r="45" spans="11:20">
      <c r="K45" s="228"/>
      <c r="T45" s="220"/>
    </row>
    <row r="46" spans="11:20">
      <c r="K46" s="228"/>
      <c r="T46" s="220"/>
    </row>
    <row r="47" spans="11:20">
      <c r="K47" s="228"/>
      <c r="T47" s="220"/>
    </row>
    <row r="48" spans="11:20">
      <c r="K48" s="228"/>
      <c r="T48" s="220"/>
    </row>
    <row r="49" spans="11:20">
      <c r="K49" s="228"/>
      <c r="T49" s="220"/>
    </row>
    <row r="50" spans="11:20">
      <c r="K50" s="228"/>
      <c r="T50" s="220"/>
    </row>
    <row r="51" spans="11:20">
      <c r="K51" s="228"/>
      <c r="T51" s="220"/>
    </row>
    <row r="52" spans="11:20">
      <c r="K52" s="228"/>
      <c r="T52" s="220"/>
    </row>
    <row r="53" spans="11:20">
      <c r="K53" s="228"/>
      <c r="T53" s="220"/>
    </row>
    <row r="54" spans="11:20">
      <c r="K54" s="228"/>
      <c r="T54" s="220"/>
    </row>
    <row r="55" spans="11:20">
      <c r="K55" s="228"/>
      <c r="T55" s="220"/>
    </row>
    <row r="56" spans="11:20">
      <c r="K56" s="228"/>
      <c r="T56" s="220"/>
    </row>
    <row r="57" spans="11:20">
      <c r="K57" s="228"/>
      <c r="T57" s="220"/>
    </row>
    <row r="58" spans="11:20">
      <c r="K58" s="228"/>
      <c r="T58" s="220"/>
    </row>
    <row r="59" spans="11:20">
      <c r="K59" s="228"/>
      <c r="T59" s="220"/>
    </row>
    <row r="60" spans="11:20">
      <c r="K60" s="228"/>
      <c r="T60" s="220"/>
    </row>
    <row r="61" spans="11:20">
      <c r="K61" s="228"/>
      <c r="T61" s="220"/>
    </row>
    <row r="62" spans="11:20">
      <c r="K62" s="228"/>
      <c r="T62" s="220"/>
    </row>
    <row r="63" spans="11:20">
      <c r="K63" s="228"/>
      <c r="T63" s="220"/>
    </row>
    <row r="64" spans="11:20">
      <c r="K64" s="228"/>
      <c r="T64" s="220"/>
    </row>
    <row r="65" spans="11:20">
      <c r="K65" s="228"/>
      <c r="T65" s="220"/>
    </row>
    <row r="66" spans="11:20">
      <c r="K66" s="228"/>
      <c r="T66" s="220"/>
    </row>
    <row r="67" spans="11:20">
      <c r="K67" s="228"/>
      <c r="T67" s="220"/>
    </row>
    <row r="68" spans="11:20">
      <c r="K68" s="228"/>
      <c r="T68" s="220"/>
    </row>
    <row r="69" spans="11:20">
      <c r="K69" s="228"/>
      <c r="T69" s="220"/>
    </row>
    <row r="70" spans="11:20">
      <c r="K70" s="228"/>
      <c r="T70" s="220"/>
    </row>
    <row r="71" spans="11:20">
      <c r="K71" s="228"/>
      <c r="T71" s="220"/>
    </row>
    <row r="72" spans="11:20">
      <c r="K72" s="228"/>
      <c r="T72" s="220"/>
    </row>
    <row r="73" spans="11:20">
      <c r="K73" s="228"/>
      <c r="T73" s="220"/>
    </row>
    <row r="74" spans="11:20">
      <c r="K74" s="228"/>
      <c r="T74" s="220"/>
    </row>
    <row r="75" spans="11:20">
      <c r="K75" s="228"/>
      <c r="T75" s="220"/>
    </row>
    <row r="76" spans="11:20">
      <c r="K76" s="228"/>
      <c r="T76" s="220"/>
    </row>
    <row r="77" spans="11:20">
      <c r="K77" s="228"/>
      <c r="T77" s="220"/>
    </row>
    <row r="78" spans="11:20">
      <c r="K78" s="228"/>
      <c r="T78" s="220"/>
    </row>
    <row r="79" spans="11:20">
      <c r="K79" s="228"/>
      <c r="T79" s="220"/>
    </row>
    <row r="80" spans="11:20">
      <c r="K80" s="228"/>
      <c r="T80" s="220"/>
    </row>
    <row r="81" spans="11:20">
      <c r="K81" s="228"/>
      <c r="T81" s="220"/>
    </row>
    <row r="82" spans="11:20">
      <c r="K82" s="228"/>
      <c r="T82" s="220"/>
    </row>
    <row r="83" spans="11:20">
      <c r="K83" s="228"/>
      <c r="T83" s="220"/>
    </row>
    <row r="84" spans="11:20">
      <c r="K84" s="228"/>
      <c r="T84" s="220"/>
    </row>
    <row r="85" spans="11:20">
      <c r="K85" s="228"/>
      <c r="T85" s="220"/>
    </row>
    <row r="86" spans="11:20">
      <c r="K86" s="228"/>
      <c r="T86" s="220"/>
    </row>
    <row r="87" spans="11:20">
      <c r="K87" s="228"/>
      <c r="T87" s="220"/>
    </row>
    <row r="88" spans="11:20">
      <c r="K88" s="228"/>
      <c r="T88" s="220"/>
    </row>
    <row r="89" spans="11:20">
      <c r="K89" s="228"/>
      <c r="T89" s="220"/>
    </row>
    <row r="90" spans="11:20">
      <c r="K90" s="228"/>
      <c r="T90" s="220"/>
    </row>
    <row r="91" spans="11:20">
      <c r="K91" s="228"/>
      <c r="T91" s="220"/>
    </row>
    <row r="92" spans="11:20">
      <c r="K92" s="228"/>
      <c r="T92" s="220"/>
    </row>
    <row r="93" spans="11:20">
      <c r="K93" s="228"/>
      <c r="T93" s="220"/>
    </row>
    <row r="94" spans="11:20">
      <c r="K94" s="228"/>
      <c r="T94" s="220"/>
    </row>
    <row r="95" spans="11:20">
      <c r="K95" s="228"/>
      <c r="T95" s="220"/>
    </row>
    <row r="96" spans="11:20">
      <c r="K96" s="228"/>
      <c r="T96" s="220"/>
    </row>
    <row r="97" spans="11:20">
      <c r="K97" s="228"/>
      <c r="T97" s="220"/>
    </row>
    <row r="98" spans="11:20">
      <c r="K98" s="228"/>
      <c r="T98" s="220"/>
    </row>
    <row r="99" spans="11:20">
      <c r="K99" s="228"/>
      <c r="T99" s="220"/>
    </row>
    <row r="100" spans="11:20">
      <c r="K100" s="228"/>
      <c r="T100" s="220"/>
    </row>
    <row r="101" spans="11:20">
      <c r="K101" s="228"/>
      <c r="T101" s="220"/>
    </row>
    <row r="102" spans="11:20">
      <c r="K102" s="228"/>
      <c r="T102" s="220"/>
    </row>
    <row r="103" spans="11:20">
      <c r="K103" s="228"/>
      <c r="T103" s="220"/>
    </row>
    <row r="104" spans="11:20">
      <c r="K104" s="228"/>
      <c r="T104" s="220"/>
    </row>
    <row r="105" spans="11:20">
      <c r="K105" s="228"/>
      <c r="T105" s="220"/>
    </row>
    <row r="106" spans="11:20">
      <c r="K106" s="228"/>
      <c r="T106" s="220"/>
    </row>
    <row r="107" spans="11:20">
      <c r="K107" s="228"/>
      <c r="T107" s="220"/>
    </row>
    <row r="108" spans="11:20">
      <c r="K108" s="228"/>
      <c r="T108" s="220"/>
    </row>
    <row r="109" spans="11:20">
      <c r="K109" s="228"/>
      <c r="T109" s="220"/>
    </row>
    <row r="110" spans="11:20">
      <c r="K110" s="228"/>
      <c r="T110" s="220"/>
    </row>
    <row r="111" spans="11:20">
      <c r="K111" s="228"/>
      <c r="T111" s="220"/>
    </row>
    <row r="112" spans="11:20">
      <c r="K112" s="228"/>
      <c r="T112" s="220"/>
    </row>
    <row r="113" spans="11:20">
      <c r="K113" s="228"/>
      <c r="T113" s="220"/>
    </row>
    <row r="114" spans="11:20">
      <c r="K114" s="228"/>
      <c r="T114" s="220"/>
    </row>
    <row r="115" spans="11:20">
      <c r="K115" s="228"/>
      <c r="T115" s="220"/>
    </row>
    <row r="116" spans="11:20">
      <c r="K116" s="228"/>
      <c r="T116" s="220"/>
    </row>
    <row r="117" spans="11:20">
      <c r="K117" s="228"/>
      <c r="T117" s="220"/>
    </row>
    <row r="118" spans="11:20">
      <c r="K118" s="228"/>
      <c r="T118" s="220"/>
    </row>
    <row r="119" spans="11:20">
      <c r="K119" s="228"/>
      <c r="T119" s="220"/>
    </row>
    <row r="120" spans="11:20">
      <c r="K120" s="228"/>
      <c r="T120" s="220"/>
    </row>
    <row r="121" spans="11:20">
      <c r="K121" s="228"/>
      <c r="T121" s="220"/>
    </row>
    <row r="122" spans="11:20">
      <c r="K122" s="228"/>
      <c r="T122" s="220"/>
    </row>
    <row r="123" spans="11:20">
      <c r="K123" s="228"/>
      <c r="T123" s="220"/>
    </row>
    <row r="124" spans="11:20">
      <c r="K124" s="228"/>
      <c r="T124" s="220"/>
    </row>
    <row r="125" spans="11:20">
      <c r="K125" s="228"/>
      <c r="T125" s="220"/>
    </row>
    <row r="126" spans="11:20">
      <c r="K126" s="228"/>
      <c r="T126" s="220"/>
    </row>
    <row r="127" spans="11:20">
      <c r="K127" s="228"/>
      <c r="T127" s="220"/>
    </row>
    <row r="128" spans="11:20">
      <c r="K128" s="228"/>
      <c r="T128" s="220"/>
    </row>
    <row r="129" spans="11:20">
      <c r="K129" s="228"/>
      <c r="T129" s="220"/>
    </row>
    <row r="130" spans="11:20">
      <c r="K130" s="228"/>
      <c r="T130" s="220"/>
    </row>
    <row r="131" spans="11:20">
      <c r="K131" s="228"/>
      <c r="T131" s="220"/>
    </row>
    <row r="132" spans="11:20">
      <c r="K132" s="228"/>
      <c r="T132" s="220"/>
    </row>
    <row r="133" spans="11:20">
      <c r="K133" s="228"/>
      <c r="T133" s="220"/>
    </row>
    <row r="134" spans="11:20">
      <c r="K134" s="228"/>
      <c r="T134" s="220"/>
    </row>
    <row r="135" spans="11:20">
      <c r="K135" s="228"/>
      <c r="T135" s="220"/>
    </row>
    <row r="136" spans="11:20">
      <c r="K136" s="228"/>
      <c r="T136" s="220"/>
    </row>
    <row r="137" spans="11:20">
      <c r="K137" s="228"/>
      <c r="T137" s="220"/>
    </row>
    <row r="138" spans="11:20">
      <c r="K138" s="228"/>
      <c r="T138" s="220"/>
    </row>
    <row r="139" spans="11:20">
      <c r="K139" s="228"/>
      <c r="T139" s="220"/>
    </row>
    <row r="140" spans="11:20">
      <c r="K140" s="228"/>
      <c r="T140" s="220"/>
    </row>
    <row r="141" spans="11:20">
      <c r="K141" s="228"/>
      <c r="T141" s="220"/>
    </row>
    <row r="142" spans="11:20">
      <c r="K142" s="228"/>
      <c r="T142" s="220"/>
    </row>
    <row r="143" spans="11:20">
      <c r="K143" s="228"/>
      <c r="T143" s="220"/>
    </row>
    <row r="144" spans="11:20">
      <c r="K144" s="228"/>
      <c r="T144" s="220"/>
    </row>
    <row r="145" spans="11:20">
      <c r="K145" s="228"/>
      <c r="T145" s="220"/>
    </row>
    <row r="146" spans="11:20">
      <c r="K146" s="228"/>
      <c r="T146" s="220"/>
    </row>
    <row r="147" spans="11:20">
      <c r="K147" s="228"/>
      <c r="T147" s="220"/>
    </row>
    <row r="148" spans="11:20">
      <c r="K148" s="228"/>
      <c r="T148" s="220"/>
    </row>
    <row r="149" spans="11:20">
      <c r="K149" s="228"/>
      <c r="T149" s="220"/>
    </row>
    <row r="150" spans="11:20">
      <c r="K150" s="228"/>
      <c r="T150" s="220"/>
    </row>
    <row r="151" spans="11:20">
      <c r="K151" s="228"/>
      <c r="T151" s="220"/>
    </row>
    <row r="152" spans="11:20">
      <c r="K152" s="228"/>
      <c r="T152" s="220"/>
    </row>
    <row r="153" spans="11:20">
      <c r="K153" s="228"/>
      <c r="T153" s="220"/>
    </row>
    <row r="154" spans="11:20">
      <c r="K154" s="228"/>
      <c r="T154" s="220"/>
    </row>
    <row r="155" spans="11:20">
      <c r="K155" s="228"/>
      <c r="T155" s="220"/>
    </row>
    <row r="156" spans="11:20">
      <c r="K156" s="228"/>
      <c r="T156" s="220"/>
    </row>
    <row r="157" spans="11:20">
      <c r="K157" s="228"/>
      <c r="T157" s="220"/>
    </row>
    <row r="158" spans="11:20">
      <c r="K158" s="228"/>
      <c r="T158" s="220"/>
    </row>
    <row r="159" spans="11:20">
      <c r="K159" s="228"/>
      <c r="T159" s="220"/>
    </row>
    <row r="160" spans="11:20">
      <c r="K160" s="228"/>
      <c r="T160" s="220"/>
    </row>
    <row r="161" spans="11:20">
      <c r="K161" s="228"/>
      <c r="T161" s="220"/>
    </row>
    <row r="162" spans="11:20">
      <c r="K162" s="228"/>
      <c r="T162" s="220"/>
    </row>
    <row r="163" spans="11:20">
      <c r="K163" s="228"/>
      <c r="T163" s="220"/>
    </row>
    <row r="164" spans="11:20">
      <c r="K164" s="228"/>
      <c r="T164" s="220"/>
    </row>
    <row r="165" spans="11:20">
      <c r="K165" s="228"/>
      <c r="T165" s="220"/>
    </row>
    <row r="166" spans="11:20">
      <c r="K166" s="228"/>
      <c r="T166" s="220"/>
    </row>
    <row r="167" spans="11:20">
      <c r="K167" s="228"/>
      <c r="T167" s="220"/>
    </row>
    <row r="168" spans="11:20">
      <c r="K168" s="228"/>
      <c r="T168" s="220"/>
    </row>
    <row r="169" spans="11:20">
      <c r="K169" s="228"/>
      <c r="T169" s="220"/>
    </row>
    <row r="170" spans="11:20">
      <c r="K170" s="228"/>
      <c r="T170" s="220"/>
    </row>
    <row r="171" spans="11:20">
      <c r="K171" s="228"/>
      <c r="T171" s="220"/>
    </row>
    <row r="172" spans="11:20">
      <c r="K172" s="228"/>
      <c r="T172" s="220"/>
    </row>
    <row r="173" spans="11:20">
      <c r="K173" s="228"/>
      <c r="T173" s="220"/>
    </row>
    <row r="174" spans="11:20">
      <c r="K174" s="228"/>
      <c r="T174" s="220"/>
    </row>
    <row r="175" spans="11:20">
      <c r="K175" s="228"/>
      <c r="T175" s="220"/>
    </row>
    <row r="176" spans="11:20">
      <c r="K176" s="228"/>
      <c r="T176" s="220"/>
    </row>
    <row r="177" spans="11:20">
      <c r="K177" s="228"/>
      <c r="T177" s="220"/>
    </row>
    <row r="178" spans="11:20">
      <c r="K178" s="228"/>
      <c r="T178" s="220"/>
    </row>
    <row r="179" spans="11:20">
      <c r="K179" s="228"/>
      <c r="T179" s="220"/>
    </row>
    <row r="180" spans="11:20">
      <c r="K180" s="228"/>
      <c r="T180" s="220"/>
    </row>
    <row r="181" spans="11:20">
      <c r="K181" s="228"/>
      <c r="T181" s="220"/>
    </row>
    <row r="182" spans="11:20">
      <c r="K182" s="228"/>
      <c r="T182" s="220"/>
    </row>
    <row r="183" spans="11:20">
      <c r="K183" s="228"/>
      <c r="T183" s="220"/>
    </row>
    <row r="184" spans="11:20">
      <c r="K184" s="228"/>
      <c r="T184" s="220"/>
    </row>
    <row r="185" spans="11:20">
      <c r="K185" s="228"/>
      <c r="T185" s="220"/>
    </row>
    <row r="186" spans="11:20">
      <c r="K186" s="228"/>
      <c r="T186" s="220"/>
    </row>
    <row r="187" spans="11:20">
      <c r="K187" s="228"/>
      <c r="T187" s="220"/>
    </row>
    <row r="188" spans="11:20">
      <c r="K188" s="228"/>
      <c r="T188" s="220"/>
    </row>
    <row r="189" spans="11:20">
      <c r="K189" s="228"/>
      <c r="T189" s="220"/>
    </row>
    <row r="190" spans="11:20">
      <c r="K190" s="228"/>
      <c r="T190" s="220"/>
    </row>
    <row r="191" spans="11:20">
      <c r="K191" s="228"/>
      <c r="T191" s="220"/>
    </row>
    <row r="192" spans="11:20">
      <c r="K192" s="228"/>
      <c r="T192" s="220"/>
    </row>
    <row r="193" spans="11:20">
      <c r="K193" s="228"/>
      <c r="T193" s="220"/>
    </row>
    <row r="194" spans="11:20">
      <c r="K194" s="228"/>
      <c r="T194" s="220"/>
    </row>
    <row r="195" spans="11:20">
      <c r="K195" s="228"/>
      <c r="T195" s="220"/>
    </row>
    <row r="196" spans="11:20">
      <c r="K196" s="228"/>
      <c r="T196" s="220"/>
    </row>
    <row r="197" spans="11:20">
      <c r="K197" s="228"/>
      <c r="T197" s="220"/>
    </row>
    <row r="198" spans="11:20">
      <c r="K198" s="228"/>
      <c r="T198" s="220"/>
    </row>
    <row r="199" spans="11:20">
      <c r="K199" s="228"/>
      <c r="T199" s="220"/>
    </row>
    <row r="200" spans="11:20">
      <c r="K200" s="228"/>
      <c r="T200" s="220"/>
    </row>
    <row r="201" spans="11:20">
      <c r="K201" s="228"/>
      <c r="T201" s="220"/>
    </row>
    <row r="202" spans="11:20">
      <c r="K202" s="228"/>
      <c r="T202" s="220"/>
    </row>
    <row r="203" spans="11:20">
      <c r="K203" s="228"/>
      <c r="T203" s="220"/>
    </row>
    <row r="204" spans="11:20">
      <c r="K204" s="228"/>
      <c r="T204" s="220"/>
    </row>
    <row r="205" spans="11:20">
      <c r="K205" s="228"/>
      <c r="T205" s="220"/>
    </row>
    <row r="206" spans="11:20">
      <c r="K206" s="228"/>
      <c r="T206" s="220"/>
    </row>
    <row r="207" spans="11:20">
      <c r="K207" s="228"/>
      <c r="T207" s="220"/>
    </row>
    <row r="208" spans="11:20">
      <c r="K208" s="228"/>
      <c r="T208" s="220"/>
    </row>
    <row r="209" spans="11:20">
      <c r="K209" s="228"/>
      <c r="T209" s="220"/>
    </row>
    <row r="210" spans="11:20">
      <c r="K210" s="228"/>
      <c r="T210" s="220"/>
    </row>
    <row r="211" spans="11:20">
      <c r="K211" s="228"/>
      <c r="T211" s="220"/>
    </row>
    <row r="212" spans="11:20">
      <c r="K212" s="228"/>
      <c r="T212" s="220"/>
    </row>
    <row r="213" spans="11:20">
      <c r="K213" s="228"/>
      <c r="T213" s="220"/>
    </row>
    <row r="214" spans="11:20">
      <c r="K214" s="228"/>
      <c r="T214" s="220"/>
    </row>
    <row r="215" spans="11:20">
      <c r="K215" s="228"/>
      <c r="T215" s="220"/>
    </row>
    <row r="216" spans="11:20">
      <c r="K216" s="228"/>
      <c r="T216" s="220"/>
    </row>
    <row r="217" spans="11:20">
      <c r="K217" s="228"/>
      <c r="T217" s="220"/>
    </row>
    <row r="218" spans="11:20">
      <c r="K218" s="228"/>
      <c r="T218" s="220"/>
    </row>
    <row r="219" spans="11:20">
      <c r="K219" s="228"/>
      <c r="T219" s="220"/>
    </row>
    <row r="220" spans="11:20">
      <c r="K220" s="228"/>
      <c r="T220" s="220"/>
    </row>
    <row r="221" spans="11:20">
      <c r="K221" s="228"/>
      <c r="T221" s="220"/>
    </row>
    <row r="222" spans="11:20">
      <c r="K222" s="228"/>
      <c r="T222" s="220"/>
    </row>
    <row r="223" spans="11:20">
      <c r="K223" s="228"/>
      <c r="T223" s="220"/>
    </row>
    <row r="224" spans="11:20">
      <c r="K224" s="228"/>
      <c r="T224" s="220"/>
    </row>
    <row r="225" spans="11:20">
      <c r="K225" s="228"/>
      <c r="T225" s="220"/>
    </row>
    <row r="226" spans="11:20">
      <c r="K226" s="228"/>
      <c r="T226" s="220"/>
    </row>
    <row r="227" spans="11:20">
      <c r="K227" s="228"/>
      <c r="T227" s="220"/>
    </row>
    <row r="228" spans="11:20">
      <c r="K228" s="228"/>
      <c r="T228" s="220"/>
    </row>
    <row r="229" spans="11:20">
      <c r="K229" s="228"/>
      <c r="T229" s="220"/>
    </row>
    <row r="230" spans="11:20">
      <c r="K230" s="228"/>
      <c r="T230" s="220"/>
    </row>
    <row r="231" spans="11:20">
      <c r="K231" s="228"/>
      <c r="T231" s="220"/>
    </row>
    <row r="232" spans="11:20">
      <c r="K232" s="228"/>
      <c r="T232" s="220"/>
    </row>
    <row r="233" spans="11:20">
      <c r="K233" s="228"/>
      <c r="T233" s="220"/>
    </row>
    <row r="234" spans="11:20">
      <c r="K234" s="228"/>
      <c r="T234" s="220"/>
    </row>
    <row r="235" spans="11:20">
      <c r="K235" s="228"/>
      <c r="T235" s="220"/>
    </row>
    <row r="236" spans="11:20">
      <c r="K236" s="228"/>
      <c r="T236" s="220"/>
    </row>
    <row r="237" spans="11:20">
      <c r="K237" s="228"/>
      <c r="T237" s="220"/>
    </row>
    <row r="238" spans="11:20">
      <c r="K238" s="228"/>
      <c r="T238" s="220"/>
    </row>
    <row r="239" spans="11:20">
      <c r="K239" s="228"/>
      <c r="T239" s="220"/>
    </row>
    <row r="240" spans="11:20">
      <c r="K240" s="228"/>
      <c r="T240" s="220"/>
    </row>
    <row r="241" spans="11:20">
      <c r="K241" s="228"/>
      <c r="T241" s="220"/>
    </row>
    <row r="242" spans="11:20">
      <c r="K242" s="228"/>
      <c r="T242" s="220"/>
    </row>
    <row r="243" spans="11:20">
      <c r="K243" s="228"/>
      <c r="T243" s="220"/>
    </row>
    <row r="244" spans="11:20">
      <c r="K244" s="228"/>
      <c r="T244" s="220"/>
    </row>
    <row r="245" spans="11:20">
      <c r="K245" s="228"/>
      <c r="T245" s="220"/>
    </row>
    <row r="246" spans="11:20">
      <c r="K246" s="228"/>
      <c r="T246" s="220"/>
    </row>
    <row r="247" spans="11:20">
      <c r="K247" s="228"/>
      <c r="T247" s="220"/>
    </row>
    <row r="248" spans="11:20">
      <c r="K248" s="228"/>
      <c r="T248" s="220"/>
    </row>
    <row r="249" spans="11:20">
      <c r="K249" s="228"/>
      <c r="T249" s="220"/>
    </row>
    <row r="250" spans="11:20">
      <c r="K250" s="228"/>
      <c r="T250" s="220"/>
    </row>
    <row r="251" spans="11:20">
      <c r="K251" s="228"/>
      <c r="T251" s="220"/>
    </row>
    <row r="252" spans="11:20">
      <c r="K252" s="228"/>
      <c r="T252" s="220"/>
    </row>
    <row r="253" spans="11:20">
      <c r="K253" s="228"/>
      <c r="T253" s="220"/>
    </row>
    <row r="254" spans="11:20">
      <c r="K254" s="228"/>
      <c r="T254" s="220"/>
    </row>
    <row r="255" spans="11:20">
      <c r="K255" s="228"/>
      <c r="T255" s="220"/>
    </row>
    <row r="256" spans="11:20">
      <c r="K256" s="228"/>
      <c r="T256" s="220"/>
    </row>
    <row r="257" spans="11:20">
      <c r="K257" s="228"/>
      <c r="T257" s="220"/>
    </row>
    <row r="258" spans="11:20">
      <c r="K258" s="228"/>
      <c r="T258" s="220"/>
    </row>
    <row r="259" spans="11:20">
      <c r="K259" s="228"/>
      <c r="T259" s="220"/>
    </row>
    <row r="260" spans="11:20">
      <c r="K260" s="228"/>
      <c r="T260" s="220"/>
    </row>
    <row r="261" spans="11:20">
      <c r="K261" s="228"/>
      <c r="T261" s="220"/>
    </row>
    <row r="262" spans="11:20">
      <c r="K262" s="228"/>
      <c r="T262" s="220"/>
    </row>
    <row r="263" spans="11:20">
      <c r="K263" s="228"/>
      <c r="T263" s="220"/>
    </row>
    <row r="264" spans="11:20">
      <c r="K264" s="228"/>
      <c r="T264" s="220"/>
    </row>
    <row r="265" spans="11:20">
      <c r="K265" s="228"/>
      <c r="T265" s="220"/>
    </row>
    <row r="266" spans="11:20">
      <c r="K266" s="228"/>
      <c r="T266" s="220"/>
    </row>
    <row r="267" spans="11:20">
      <c r="K267" s="228"/>
      <c r="T267" s="220"/>
    </row>
    <row r="268" spans="11:20">
      <c r="K268" s="228"/>
      <c r="T268" s="220"/>
    </row>
    <row r="269" spans="11:20">
      <c r="K269" s="228"/>
      <c r="T269" s="220"/>
    </row>
    <row r="270" spans="11:20">
      <c r="K270" s="228"/>
      <c r="T270" s="220"/>
    </row>
    <row r="271" spans="11:20">
      <c r="K271" s="228"/>
      <c r="T271" s="220"/>
    </row>
    <row r="272" spans="11:20">
      <c r="K272" s="228"/>
      <c r="T272" s="220"/>
    </row>
    <row r="273" spans="11:20">
      <c r="K273" s="228"/>
      <c r="T273" s="220"/>
    </row>
    <row r="274" spans="11:20">
      <c r="K274" s="228"/>
      <c r="T274" s="220"/>
    </row>
    <row r="275" spans="11:20">
      <c r="K275" s="228"/>
      <c r="T275" s="220"/>
    </row>
    <row r="276" spans="11:20">
      <c r="K276" s="228"/>
      <c r="T276" s="220"/>
    </row>
    <row r="277" spans="11:20">
      <c r="K277" s="228"/>
      <c r="T277" s="220"/>
    </row>
    <row r="278" spans="11:20">
      <c r="K278" s="228"/>
      <c r="T278" s="220"/>
    </row>
    <row r="279" spans="11:20">
      <c r="K279" s="228"/>
      <c r="T279" s="220"/>
    </row>
    <row r="280" spans="11:20">
      <c r="K280" s="228"/>
      <c r="T280" s="220"/>
    </row>
    <row r="281" spans="11:20">
      <c r="K281" s="228"/>
      <c r="T281" s="220"/>
    </row>
    <row r="282" spans="11:20">
      <c r="K282" s="228"/>
      <c r="T282" s="220"/>
    </row>
    <row r="283" spans="11:20">
      <c r="K283" s="228"/>
      <c r="T283" s="220"/>
    </row>
    <row r="284" spans="11:20">
      <c r="K284" s="228"/>
      <c r="T284" s="220"/>
    </row>
    <row r="285" spans="11:20">
      <c r="K285" s="228"/>
      <c r="T285" s="220"/>
    </row>
    <row r="286" spans="11:20">
      <c r="K286" s="228"/>
      <c r="T286" s="220"/>
    </row>
    <row r="287" spans="11:20">
      <c r="K287" s="228"/>
      <c r="T287" s="220"/>
    </row>
    <row r="288" spans="11:20">
      <c r="K288" s="228"/>
      <c r="T288" s="220"/>
    </row>
    <row r="289" spans="11:20">
      <c r="K289" s="228"/>
      <c r="T289" s="220"/>
    </row>
    <row r="290" spans="11:20">
      <c r="K290" s="228"/>
      <c r="T290" s="220"/>
    </row>
    <row r="291" spans="11:20">
      <c r="K291" s="228"/>
      <c r="T291" s="220"/>
    </row>
    <row r="292" spans="11:20">
      <c r="K292" s="228"/>
      <c r="T292" s="220"/>
    </row>
    <row r="293" spans="11:20">
      <c r="K293" s="228"/>
      <c r="T293" s="220"/>
    </row>
    <row r="294" spans="11:20">
      <c r="K294" s="228"/>
      <c r="T294" s="220"/>
    </row>
    <row r="295" spans="11:20">
      <c r="K295" s="228"/>
      <c r="T295" s="220"/>
    </row>
    <row r="296" spans="11:20">
      <c r="K296" s="228"/>
      <c r="T296" s="220"/>
    </row>
    <row r="297" spans="11:20">
      <c r="K297" s="228"/>
      <c r="T297" s="220"/>
    </row>
    <row r="298" spans="11:20">
      <c r="K298" s="228"/>
      <c r="T298" s="220"/>
    </row>
    <row r="299" spans="11:20">
      <c r="K299" s="228"/>
      <c r="T299" s="220"/>
    </row>
    <row r="300" spans="11:20">
      <c r="K300" s="228"/>
      <c r="T300" s="220"/>
    </row>
    <row r="301" spans="11:20">
      <c r="K301" s="228"/>
      <c r="T301" s="220"/>
    </row>
    <row r="302" spans="11:20">
      <c r="K302" s="228"/>
      <c r="T302" s="220"/>
    </row>
    <row r="303" spans="11:20">
      <c r="K303" s="228"/>
      <c r="T303" s="220"/>
    </row>
    <row r="304" spans="11:20">
      <c r="K304" s="228"/>
      <c r="T304" s="220"/>
    </row>
    <row r="305" spans="11:20">
      <c r="K305" s="228"/>
      <c r="T305" s="220"/>
    </row>
    <row r="306" spans="11:20">
      <c r="K306" s="228"/>
      <c r="T306" s="220"/>
    </row>
    <row r="307" spans="11:20">
      <c r="K307" s="228"/>
      <c r="T307" s="220"/>
    </row>
    <row r="308" spans="11:20">
      <c r="K308" s="228"/>
      <c r="T308" s="220"/>
    </row>
    <row r="309" spans="11:20">
      <c r="K309" s="228"/>
      <c r="T309" s="220"/>
    </row>
    <row r="310" spans="11:20">
      <c r="K310" s="228"/>
      <c r="T310" s="220"/>
    </row>
    <row r="311" spans="11:20">
      <c r="K311" s="228"/>
      <c r="T311" s="220"/>
    </row>
    <row r="312" spans="11:20">
      <c r="K312" s="228"/>
      <c r="T312" s="220"/>
    </row>
    <row r="313" spans="11:20">
      <c r="K313" s="228"/>
      <c r="T313" s="220"/>
    </row>
    <row r="314" spans="11:20">
      <c r="K314" s="228"/>
      <c r="T314" s="220"/>
    </row>
    <row r="315" spans="11:20">
      <c r="K315" s="228"/>
      <c r="T315" s="220"/>
    </row>
    <row r="316" spans="11:20">
      <c r="K316" s="228"/>
      <c r="T316" s="220"/>
    </row>
    <row r="317" spans="11:20">
      <c r="K317" s="228"/>
      <c r="T317" s="220"/>
    </row>
    <row r="318" spans="11:20">
      <c r="K318" s="228"/>
      <c r="T318" s="220"/>
    </row>
    <row r="319" spans="11:20">
      <c r="K319" s="228"/>
      <c r="T319" s="220"/>
    </row>
    <row r="320" spans="11:20">
      <c r="K320" s="228"/>
      <c r="T320" s="220"/>
    </row>
    <row r="321" spans="11:20">
      <c r="K321" s="228"/>
      <c r="T321" s="220"/>
    </row>
    <row r="322" spans="11:20">
      <c r="K322" s="228"/>
      <c r="T322" s="220"/>
    </row>
    <row r="323" spans="11:20">
      <c r="K323" s="228"/>
      <c r="T323" s="220"/>
    </row>
    <row r="324" spans="11:20">
      <c r="K324" s="228"/>
      <c r="T324" s="220"/>
    </row>
    <row r="325" spans="11:20">
      <c r="K325" s="228"/>
      <c r="T325" s="220"/>
    </row>
    <row r="326" spans="11:20">
      <c r="K326" s="228"/>
      <c r="T326" s="220"/>
    </row>
    <row r="327" spans="11:20">
      <c r="K327" s="228"/>
      <c r="T327" s="220"/>
    </row>
    <row r="328" spans="11:20">
      <c r="K328" s="228"/>
      <c r="T328" s="220"/>
    </row>
    <row r="329" spans="11:20">
      <c r="K329" s="228"/>
      <c r="T329" s="220"/>
    </row>
    <row r="330" spans="11:20">
      <c r="K330" s="228"/>
      <c r="T330" s="220"/>
    </row>
    <row r="331" spans="11:20">
      <c r="K331" s="228"/>
      <c r="T331" s="220"/>
    </row>
    <row r="332" spans="11:20">
      <c r="K332" s="228"/>
      <c r="T332" s="220"/>
    </row>
    <row r="333" spans="11:20">
      <c r="K333" s="228"/>
      <c r="T333" s="220"/>
    </row>
    <row r="334" spans="11:20">
      <c r="K334" s="228"/>
      <c r="T334" s="220"/>
    </row>
    <row r="335" spans="11:20">
      <c r="K335" s="228"/>
      <c r="T335" s="220"/>
    </row>
    <row r="336" spans="11:20">
      <c r="K336" s="228"/>
      <c r="T336" s="220"/>
    </row>
    <row r="337" spans="11:20">
      <c r="K337" s="228"/>
      <c r="T337" s="220"/>
    </row>
    <row r="338" spans="11:20">
      <c r="K338" s="228"/>
      <c r="T338" s="220"/>
    </row>
    <row r="339" spans="11:20">
      <c r="K339" s="228"/>
      <c r="T339" s="220"/>
    </row>
    <row r="340" spans="11:20">
      <c r="K340" s="228"/>
      <c r="T340" s="220"/>
    </row>
    <row r="341" spans="11:20">
      <c r="K341" s="228"/>
      <c r="T341" s="220"/>
    </row>
    <row r="342" spans="11:20">
      <c r="K342" s="228"/>
      <c r="T342" s="220"/>
    </row>
    <row r="343" spans="11:20">
      <c r="K343" s="228"/>
      <c r="T343" s="220"/>
    </row>
    <row r="344" spans="11:20">
      <c r="K344" s="228"/>
      <c r="T344" s="220"/>
    </row>
    <row r="345" spans="11:20">
      <c r="K345" s="228"/>
      <c r="T345" s="220"/>
    </row>
    <row r="346" spans="11:20">
      <c r="K346" s="228"/>
      <c r="T346" s="220"/>
    </row>
    <row r="347" spans="11:20">
      <c r="K347" s="228"/>
      <c r="T347" s="220"/>
    </row>
    <row r="348" spans="11:20">
      <c r="K348" s="228"/>
      <c r="T348" s="220"/>
    </row>
    <row r="349" spans="11:20">
      <c r="K349" s="228"/>
      <c r="T349" s="220"/>
    </row>
    <row r="350" spans="11:20">
      <c r="K350" s="228"/>
      <c r="T350" s="220"/>
    </row>
    <row r="351" spans="11:20">
      <c r="K351" s="228"/>
      <c r="T351" s="220"/>
    </row>
    <row r="352" spans="11:20">
      <c r="K352" s="228"/>
      <c r="T352" s="220"/>
    </row>
    <row r="353" spans="11:20">
      <c r="K353" s="228"/>
      <c r="T353" s="220"/>
    </row>
    <row r="354" spans="11:20">
      <c r="K354" s="228"/>
      <c r="T354" s="220"/>
    </row>
    <row r="355" spans="11:20">
      <c r="K355" s="228"/>
      <c r="T355" s="220"/>
    </row>
    <row r="356" spans="11:20">
      <c r="K356" s="228"/>
      <c r="T356" s="220"/>
    </row>
    <row r="357" spans="11:20">
      <c r="K357" s="228"/>
      <c r="T357" s="220"/>
    </row>
    <row r="358" spans="11:20">
      <c r="K358" s="228"/>
      <c r="T358" s="220"/>
    </row>
    <row r="359" spans="11:20">
      <c r="K359" s="228"/>
      <c r="T359" s="220"/>
    </row>
    <row r="360" spans="11:20">
      <c r="K360" s="228"/>
      <c r="T360" s="220"/>
    </row>
    <row r="361" spans="11:20">
      <c r="K361" s="228"/>
      <c r="T361" s="220"/>
    </row>
    <row r="362" spans="11:20">
      <c r="K362" s="228"/>
      <c r="T362" s="220"/>
    </row>
    <row r="363" spans="11:20">
      <c r="K363" s="228"/>
      <c r="T363" s="220"/>
    </row>
    <row r="364" spans="11:20">
      <c r="K364" s="228"/>
      <c r="T364" s="220"/>
    </row>
    <row r="365" spans="11:20">
      <c r="K365" s="228"/>
      <c r="T365" s="220"/>
    </row>
    <row r="366" spans="11:20">
      <c r="K366" s="228"/>
      <c r="T366" s="220"/>
    </row>
    <row r="367" spans="11:20">
      <c r="K367" s="228"/>
      <c r="T367" s="220"/>
    </row>
    <row r="368" spans="11:20">
      <c r="K368" s="228"/>
      <c r="T368" s="220"/>
    </row>
    <row r="369" spans="11:20">
      <c r="K369" s="228"/>
      <c r="T369" s="220"/>
    </row>
    <row r="370" spans="11:20">
      <c r="K370" s="228"/>
      <c r="T370" s="220"/>
    </row>
    <row r="371" spans="11:20">
      <c r="K371" s="228"/>
      <c r="T371" s="220"/>
    </row>
    <row r="372" spans="11:20">
      <c r="K372" s="228"/>
      <c r="T372" s="220"/>
    </row>
    <row r="373" spans="11:20">
      <c r="K373" s="228"/>
      <c r="T373" s="220"/>
    </row>
    <row r="374" spans="11:20">
      <c r="K374" s="228"/>
      <c r="T374" s="220"/>
    </row>
    <row r="375" spans="11:20">
      <c r="K375" s="228"/>
      <c r="T375" s="220"/>
    </row>
    <row r="376" spans="11:20">
      <c r="K376" s="228"/>
      <c r="T376" s="220"/>
    </row>
    <row r="377" spans="11:20">
      <c r="K377" s="228"/>
      <c r="T377" s="220"/>
    </row>
    <row r="378" spans="11:20">
      <c r="K378" s="228"/>
      <c r="T378" s="220"/>
    </row>
    <row r="379" spans="11:20">
      <c r="K379" s="228"/>
      <c r="T379" s="220"/>
    </row>
    <row r="380" spans="11:20">
      <c r="K380" s="228"/>
      <c r="T380" s="220"/>
    </row>
    <row r="381" spans="11:20">
      <c r="K381" s="228"/>
      <c r="T381" s="220"/>
    </row>
    <row r="382" spans="11:20">
      <c r="K382" s="228"/>
      <c r="T382" s="220"/>
    </row>
    <row r="383" spans="11:20">
      <c r="K383" s="228"/>
      <c r="T383" s="220"/>
    </row>
    <row r="384" spans="11:20">
      <c r="K384" s="228"/>
      <c r="T384" s="220"/>
    </row>
    <row r="385" spans="11:20">
      <c r="K385" s="228"/>
      <c r="T385" s="220"/>
    </row>
    <row r="386" spans="11:20">
      <c r="K386" s="228"/>
      <c r="T386" s="220"/>
    </row>
    <row r="387" spans="11:20">
      <c r="K387" s="228"/>
      <c r="T387" s="220"/>
    </row>
    <row r="388" spans="11:20">
      <c r="K388" s="228"/>
      <c r="T388" s="220"/>
    </row>
    <row r="389" spans="11:20">
      <c r="K389" s="228"/>
      <c r="T389" s="220"/>
    </row>
    <row r="390" spans="11:20">
      <c r="K390" s="228"/>
      <c r="T390" s="220"/>
    </row>
    <row r="391" spans="11:20">
      <c r="K391" s="228"/>
      <c r="T391" s="220"/>
    </row>
    <row r="392" spans="11:20">
      <c r="K392" s="228"/>
      <c r="T392" s="220"/>
    </row>
    <row r="393" spans="11:20">
      <c r="K393" s="228"/>
      <c r="T393" s="220"/>
    </row>
    <row r="394" spans="11:20">
      <c r="K394" s="228"/>
      <c r="T394" s="220"/>
    </row>
    <row r="395" spans="11:20">
      <c r="K395" s="228"/>
      <c r="T395" s="220"/>
    </row>
    <row r="396" spans="11:20">
      <c r="K396" s="228"/>
      <c r="T396" s="220"/>
    </row>
    <row r="397" spans="11:20">
      <c r="K397" s="228"/>
      <c r="T397" s="220"/>
    </row>
    <row r="398" spans="11:20">
      <c r="K398" s="228"/>
      <c r="T398" s="220"/>
    </row>
    <row r="399" spans="11:20">
      <c r="K399" s="228"/>
      <c r="T399" s="220"/>
    </row>
    <row r="400" spans="11:20">
      <c r="K400" s="228"/>
      <c r="T400" s="220"/>
    </row>
    <row r="401" spans="11:20">
      <c r="K401" s="228"/>
      <c r="T401" s="220"/>
    </row>
    <row r="402" spans="11:20">
      <c r="K402" s="228"/>
      <c r="T402" s="220"/>
    </row>
    <row r="403" spans="11:20">
      <c r="K403" s="228"/>
      <c r="T403" s="220"/>
    </row>
    <row r="404" spans="11:20">
      <c r="K404" s="228"/>
      <c r="T404" s="220"/>
    </row>
    <row r="405" spans="11:20">
      <c r="K405" s="228"/>
      <c r="T405" s="220"/>
    </row>
    <row r="406" spans="11:20">
      <c r="K406" s="228"/>
      <c r="T406" s="220"/>
    </row>
    <row r="407" spans="11:20">
      <c r="K407" s="228"/>
      <c r="T407" s="220"/>
    </row>
    <row r="408" spans="11:20">
      <c r="K408" s="228"/>
      <c r="T408" s="220"/>
    </row>
    <row r="409" spans="11:20">
      <c r="K409" s="228"/>
      <c r="T409" s="220"/>
    </row>
    <row r="410" spans="11:20">
      <c r="K410" s="228"/>
      <c r="T410" s="220"/>
    </row>
    <row r="411" spans="11:20">
      <c r="K411" s="228"/>
      <c r="T411" s="220"/>
    </row>
    <row r="412" spans="11:20">
      <c r="K412" s="228"/>
      <c r="T412" s="220"/>
    </row>
    <row r="413" spans="11:20">
      <c r="K413" s="228"/>
      <c r="T413" s="220"/>
    </row>
    <row r="414" spans="11:20">
      <c r="K414" s="228"/>
      <c r="T414" s="220"/>
    </row>
    <row r="415" spans="11:20">
      <c r="K415" s="228"/>
      <c r="T415" s="220"/>
    </row>
    <row r="416" spans="11:20">
      <c r="K416" s="228"/>
      <c r="T416" s="220"/>
    </row>
    <row r="417" spans="11:20">
      <c r="K417" s="228"/>
      <c r="T417" s="220"/>
    </row>
    <row r="418" spans="11:20">
      <c r="K418" s="228"/>
      <c r="T418" s="220"/>
    </row>
    <row r="419" spans="11:20">
      <c r="K419" s="228"/>
      <c r="T419" s="220"/>
    </row>
    <row r="420" spans="11:20">
      <c r="K420" s="228"/>
      <c r="T420" s="220"/>
    </row>
    <row r="421" spans="11:20">
      <c r="K421" s="228"/>
      <c r="T421" s="220"/>
    </row>
    <row r="422" spans="11:20">
      <c r="K422" s="228"/>
      <c r="T422" s="220"/>
    </row>
    <row r="423" spans="11:20">
      <c r="K423" s="228"/>
      <c r="T423" s="220"/>
    </row>
    <row r="424" spans="11:20">
      <c r="K424" s="228"/>
      <c r="T424" s="220"/>
    </row>
    <row r="425" spans="11:20">
      <c r="K425" s="228"/>
      <c r="T425" s="220"/>
    </row>
    <row r="426" spans="11:20">
      <c r="K426" s="228"/>
      <c r="T426" s="220"/>
    </row>
    <row r="427" spans="11:20">
      <c r="K427" s="228"/>
      <c r="T427" s="220"/>
    </row>
    <row r="428" spans="11:20">
      <c r="K428" s="228"/>
      <c r="T428" s="220"/>
    </row>
    <row r="429" spans="11:20">
      <c r="K429" s="228"/>
      <c r="T429" s="220"/>
    </row>
    <row r="430" spans="11:20">
      <c r="K430" s="228"/>
      <c r="T430" s="220"/>
    </row>
    <row r="431" spans="11:20">
      <c r="K431" s="228"/>
      <c r="T431" s="220"/>
    </row>
    <row r="432" spans="11:20">
      <c r="K432" s="228"/>
      <c r="T432" s="220"/>
    </row>
    <row r="433" spans="11:20">
      <c r="K433" s="228"/>
      <c r="T433" s="220"/>
    </row>
    <row r="434" spans="11:20">
      <c r="K434" s="228"/>
      <c r="T434" s="220"/>
    </row>
    <row r="435" spans="11:20">
      <c r="K435" s="228"/>
      <c r="T435" s="220"/>
    </row>
    <row r="436" spans="11:20">
      <c r="K436" s="228"/>
      <c r="T436" s="220"/>
    </row>
    <row r="437" spans="11:20">
      <c r="K437" s="228"/>
      <c r="T437" s="220"/>
    </row>
    <row r="438" spans="11:20">
      <c r="K438" s="228"/>
      <c r="T438" s="220"/>
    </row>
    <row r="439" spans="11:20">
      <c r="K439" s="228"/>
      <c r="T439" s="220"/>
    </row>
    <row r="440" spans="11:20">
      <c r="K440" s="228"/>
      <c r="T440" s="220"/>
    </row>
    <row r="441" spans="11:20">
      <c r="K441" s="228"/>
      <c r="T441" s="220"/>
    </row>
    <row r="442" spans="11:20">
      <c r="K442" s="228"/>
      <c r="T442" s="220"/>
    </row>
    <row r="443" spans="11:20">
      <c r="K443" s="228"/>
      <c r="T443" s="220"/>
    </row>
    <row r="444" spans="11:20">
      <c r="K444" s="228"/>
      <c r="T444" s="220"/>
    </row>
    <row r="445" spans="11:20">
      <c r="K445" s="228"/>
      <c r="T445" s="220"/>
    </row>
    <row r="446" spans="11:20">
      <c r="K446" s="228"/>
      <c r="T446" s="220"/>
    </row>
    <row r="447" spans="11:20">
      <c r="K447" s="228"/>
      <c r="T447" s="220"/>
    </row>
    <row r="448" spans="11:20">
      <c r="K448" s="228"/>
      <c r="T448" s="220"/>
    </row>
    <row r="449" spans="11:20">
      <c r="K449" s="228"/>
      <c r="T449" s="220"/>
    </row>
    <row r="450" spans="11:20">
      <c r="K450" s="228"/>
      <c r="T450" s="220"/>
    </row>
    <row r="451" spans="11:20">
      <c r="K451" s="228"/>
      <c r="T451" s="220"/>
    </row>
    <row r="452" spans="11:20">
      <c r="K452" s="228"/>
      <c r="T452" s="220"/>
    </row>
    <row r="453" spans="11:20">
      <c r="K453" s="228"/>
      <c r="T453" s="220"/>
    </row>
    <row r="454" spans="11:20">
      <c r="K454" s="228"/>
      <c r="T454" s="220"/>
    </row>
    <row r="455" spans="11:20">
      <c r="K455" s="228"/>
      <c r="T455" s="220"/>
    </row>
    <row r="456" spans="11:20">
      <c r="K456" s="228"/>
      <c r="T456" s="220"/>
    </row>
    <row r="457" spans="11:20">
      <c r="K457" s="228"/>
      <c r="T457" s="220"/>
    </row>
    <row r="458" spans="11:20">
      <c r="K458" s="228"/>
      <c r="T458" s="220"/>
    </row>
    <row r="459" spans="11:20">
      <c r="K459" s="228"/>
      <c r="T459" s="220"/>
    </row>
    <row r="460" spans="11:20">
      <c r="K460" s="228"/>
      <c r="T460" s="220"/>
    </row>
    <row r="461" spans="11:20">
      <c r="K461" s="228"/>
      <c r="T461" s="220"/>
    </row>
    <row r="462" spans="11:20">
      <c r="K462" s="228"/>
      <c r="T462" s="220"/>
    </row>
    <row r="463" spans="11:20">
      <c r="K463" s="228"/>
      <c r="T463" s="220"/>
    </row>
    <row r="464" spans="11:20">
      <c r="K464" s="228"/>
      <c r="T464" s="220"/>
    </row>
    <row r="465" spans="11:20">
      <c r="K465" s="228"/>
      <c r="T465" s="220"/>
    </row>
    <row r="466" spans="11:20">
      <c r="K466" s="228"/>
      <c r="T466" s="220"/>
    </row>
    <row r="467" spans="11:20">
      <c r="K467" s="228"/>
      <c r="T467" s="220"/>
    </row>
    <row r="468" spans="11:20">
      <c r="K468" s="228"/>
      <c r="T468" s="220"/>
    </row>
    <row r="469" spans="11:20">
      <c r="K469" s="228"/>
      <c r="T469" s="220"/>
    </row>
    <row r="470" spans="11:20">
      <c r="K470" s="228"/>
      <c r="T470" s="220"/>
    </row>
    <row r="471" spans="11:20">
      <c r="K471" s="228"/>
      <c r="T471" s="220"/>
    </row>
    <row r="472" spans="11:20">
      <c r="K472" s="228"/>
      <c r="T472" s="220"/>
    </row>
    <row r="473" spans="11:20">
      <c r="K473" s="228"/>
      <c r="T473" s="220"/>
    </row>
    <row r="474" spans="11:20">
      <c r="K474" s="228"/>
      <c r="T474" s="220"/>
    </row>
    <row r="475" spans="11:20">
      <c r="K475" s="228"/>
      <c r="T475" s="220"/>
    </row>
    <row r="476" spans="11:20">
      <c r="K476" s="228"/>
      <c r="T476" s="220"/>
    </row>
    <row r="477" spans="11:20">
      <c r="K477" s="228"/>
      <c r="T477" s="220"/>
    </row>
    <row r="478" spans="11:20">
      <c r="K478" s="228"/>
      <c r="T478" s="220"/>
    </row>
    <row r="479" spans="11:20">
      <c r="K479" s="228"/>
      <c r="T479" s="220"/>
    </row>
    <row r="480" spans="11:20">
      <c r="K480" s="228"/>
      <c r="T480" s="220"/>
    </row>
    <row r="481" spans="11:20">
      <c r="K481" s="228"/>
      <c r="T481" s="220"/>
    </row>
    <row r="482" spans="11:20">
      <c r="K482" s="228"/>
      <c r="T482" s="220"/>
    </row>
    <row r="483" spans="11:20">
      <c r="K483" s="228"/>
      <c r="T483" s="220"/>
    </row>
    <row r="484" spans="11:20">
      <c r="K484" s="228"/>
      <c r="T484" s="220"/>
    </row>
    <row r="485" spans="11:20">
      <c r="K485" s="228"/>
      <c r="T485" s="220"/>
    </row>
    <row r="486" spans="11:20">
      <c r="K486" s="228"/>
      <c r="T486" s="220"/>
    </row>
    <row r="487" spans="11:20">
      <c r="K487" s="228"/>
      <c r="T487" s="220"/>
    </row>
    <row r="488" spans="11:20">
      <c r="K488" s="228"/>
      <c r="T488" s="220"/>
    </row>
    <row r="489" spans="11:20">
      <c r="K489" s="228"/>
      <c r="T489" s="220"/>
    </row>
    <row r="490" spans="11:20">
      <c r="K490" s="228"/>
      <c r="T490" s="220"/>
    </row>
    <row r="491" spans="11:20">
      <c r="K491" s="228"/>
      <c r="T491" s="220"/>
    </row>
    <row r="492" spans="11:20">
      <c r="K492" s="228"/>
      <c r="T492" s="220"/>
    </row>
    <row r="493" spans="11:20">
      <c r="K493" s="228"/>
      <c r="T493" s="220"/>
    </row>
    <row r="494" spans="11:20">
      <c r="K494" s="228"/>
      <c r="T494" s="220"/>
    </row>
    <row r="495" spans="11:20">
      <c r="K495" s="228"/>
      <c r="T495" s="220"/>
    </row>
    <row r="496" spans="11:20">
      <c r="K496" s="228"/>
      <c r="T496" s="220"/>
    </row>
    <row r="497" spans="11:20">
      <c r="K497" s="228"/>
      <c r="T497" s="220"/>
    </row>
    <row r="498" spans="11:20">
      <c r="K498" s="228"/>
      <c r="T498" s="220"/>
    </row>
    <row r="499" spans="11:20">
      <c r="K499" s="228"/>
      <c r="T499" s="220"/>
    </row>
    <row r="500" spans="11:20">
      <c r="K500" s="228"/>
      <c r="T500" s="220"/>
    </row>
    <row r="501" spans="11:20">
      <c r="K501" s="228"/>
      <c r="T501" s="220"/>
    </row>
    <row r="502" spans="11:20">
      <c r="K502" s="228"/>
      <c r="T502" s="220"/>
    </row>
    <row r="503" spans="11:20">
      <c r="K503" s="228"/>
      <c r="T503" s="220"/>
    </row>
    <row r="504" spans="11:20">
      <c r="K504" s="228"/>
      <c r="T504" s="220"/>
    </row>
    <row r="505" spans="11:20">
      <c r="K505" s="228"/>
      <c r="T505" s="220"/>
    </row>
    <row r="506" spans="11:20">
      <c r="K506" s="228"/>
      <c r="T506" s="220"/>
    </row>
    <row r="507" spans="11:20">
      <c r="K507" s="228"/>
      <c r="T507" s="220"/>
    </row>
    <row r="508" spans="11:20">
      <c r="K508" s="228"/>
      <c r="T508" s="220"/>
    </row>
    <row r="509" spans="11:20">
      <c r="K509" s="228"/>
      <c r="T509" s="220"/>
    </row>
    <row r="510" spans="11:20">
      <c r="K510" s="228"/>
      <c r="T510" s="220"/>
    </row>
    <row r="511" spans="11:20">
      <c r="K511" s="228"/>
      <c r="T511" s="220"/>
    </row>
    <row r="512" spans="11:20">
      <c r="K512" s="228"/>
      <c r="T512" s="220"/>
    </row>
    <row r="513" spans="11:20">
      <c r="K513" s="228"/>
      <c r="T513" s="220"/>
    </row>
    <row r="514" spans="11:20">
      <c r="K514" s="228"/>
      <c r="T514" s="220"/>
    </row>
    <row r="515" spans="11:20">
      <c r="K515" s="228"/>
      <c r="T515" s="220"/>
    </row>
    <row r="516" spans="11:20">
      <c r="K516" s="228"/>
      <c r="T516" s="220"/>
    </row>
    <row r="517" spans="11:20">
      <c r="K517" s="228"/>
      <c r="T517" s="220"/>
    </row>
    <row r="518" spans="11:20">
      <c r="K518" s="228"/>
      <c r="T518" s="220"/>
    </row>
    <row r="519" spans="11:20">
      <c r="K519" s="228"/>
      <c r="T519" s="220"/>
    </row>
    <row r="520" spans="11:20">
      <c r="K520" s="228"/>
      <c r="T520" s="220"/>
    </row>
    <row r="521" spans="11:20">
      <c r="K521" s="228"/>
      <c r="T521" s="220"/>
    </row>
    <row r="522" spans="11:20">
      <c r="K522" s="228"/>
      <c r="T522" s="220"/>
    </row>
    <row r="523" spans="11:20">
      <c r="K523" s="228"/>
      <c r="T523" s="220"/>
    </row>
    <row r="524" spans="11:20">
      <c r="K524" s="228"/>
      <c r="T524" s="220"/>
    </row>
    <row r="525" spans="11:20">
      <c r="K525" s="228"/>
      <c r="T525" s="220"/>
    </row>
    <row r="526" spans="11:20">
      <c r="K526" s="228"/>
      <c r="T526" s="220"/>
    </row>
    <row r="527" spans="11:20">
      <c r="K527" s="228"/>
      <c r="T527" s="220"/>
    </row>
    <row r="528" spans="11:20">
      <c r="K528" s="228"/>
      <c r="T528" s="220"/>
    </row>
    <row r="529" spans="11:20">
      <c r="K529" s="228"/>
      <c r="T529" s="220"/>
    </row>
    <row r="530" spans="11:20">
      <c r="K530" s="228"/>
      <c r="T530" s="220"/>
    </row>
    <row r="531" spans="11:20">
      <c r="K531" s="228"/>
      <c r="T531" s="220"/>
    </row>
    <row r="532" spans="11:20">
      <c r="K532" s="228"/>
      <c r="T532" s="220"/>
    </row>
    <row r="533" spans="11:20">
      <c r="K533" s="228"/>
      <c r="T533" s="220"/>
    </row>
    <row r="534" spans="11:20">
      <c r="K534" s="228"/>
      <c r="T534" s="220"/>
    </row>
    <row r="535" spans="11:20">
      <c r="K535" s="228"/>
      <c r="T535" s="220"/>
    </row>
    <row r="536" spans="11:20">
      <c r="K536" s="228"/>
      <c r="T536" s="220"/>
    </row>
    <row r="537" spans="11:20">
      <c r="K537" s="228"/>
      <c r="T537" s="220"/>
    </row>
    <row r="538" spans="11:20">
      <c r="K538" s="228"/>
      <c r="T538" s="220"/>
    </row>
    <row r="539" spans="11:20">
      <c r="K539" s="228"/>
      <c r="T539" s="220"/>
    </row>
    <row r="540" spans="11:20">
      <c r="K540" s="228"/>
      <c r="T540" s="220"/>
    </row>
    <row r="541" spans="11:20">
      <c r="K541" s="228"/>
      <c r="T541" s="220"/>
    </row>
    <row r="542" spans="11:20">
      <c r="K542" s="228"/>
      <c r="T542" s="220"/>
    </row>
    <row r="543" spans="11:20">
      <c r="K543" s="228"/>
      <c r="T543" s="220"/>
    </row>
    <row r="544" spans="11:20">
      <c r="K544" s="228"/>
      <c r="T544" s="220"/>
    </row>
    <row r="545" spans="11:20">
      <c r="K545" s="228"/>
      <c r="T545" s="220"/>
    </row>
    <row r="546" spans="11:20">
      <c r="K546" s="228"/>
      <c r="T546" s="220"/>
    </row>
    <row r="547" spans="11:20">
      <c r="K547" s="228"/>
      <c r="T547" s="220"/>
    </row>
    <row r="548" spans="11:20">
      <c r="K548" s="228"/>
      <c r="T548" s="220"/>
    </row>
    <row r="549" spans="11:20">
      <c r="K549" s="228"/>
      <c r="T549" s="220"/>
    </row>
    <row r="550" spans="11:20">
      <c r="K550" s="228"/>
      <c r="T550" s="220"/>
    </row>
    <row r="551" spans="11:20">
      <c r="K551" s="228"/>
      <c r="T551" s="220"/>
    </row>
    <row r="552" spans="11:20">
      <c r="K552" s="228"/>
      <c r="T552" s="220"/>
    </row>
    <row r="553" spans="11:20">
      <c r="K553" s="228"/>
      <c r="T553" s="220"/>
    </row>
    <row r="554" spans="11:20">
      <c r="K554" s="228"/>
      <c r="T554" s="220"/>
    </row>
    <row r="555" spans="11:20">
      <c r="K555" s="228"/>
      <c r="T555" s="220"/>
    </row>
    <row r="556" spans="11:20">
      <c r="K556" s="228"/>
      <c r="T556" s="220"/>
    </row>
    <row r="557" spans="11:20">
      <c r="K557" s="228"/>
      <c r="T557" s="220"/>
    </row>
    <row r="558" spans="11:20">
      <c r="K558" s="228"/>
      <c r="T558" s="220"/>
    </row>
    <row r="559" spans="11:20">
      <c r="K559" s="228"/>
      <c r="T559" s="220"/>
    </row>
    <row r="560" spans="11:20">
      <c r="K560" s="228"/>
      <c r="T560" s="220"/>
    </row>
    <row r="561" spans="11:20">
      <c r="K561" s="228"/>
      <c r="T561" s="220"/>
    </row>
    <row r="562" spans="11:20">
      <c r="K562" s="228"/>
      <c r="T562" s="220"/>
    </row>
    <row r="563" spans="11:20">
      <c r="K563" s="228"/>
      <c r="T563" s="220"/>
    </row>
    <row r="564" spans="11:20">
      <c r="K564" s="228"/>
      <c r="T564" s="220"/>
    </row>
    <row r="565" spans="11:20">
      <c r="K565" s="228"/>
      <c r="T565" s="220"/>
    </row>
    <row r="566" spans="11:20">
      <c r="K566" s="228"/>
      <c r="T566" s="220"/>
    </row>
    <row r="567" spans="11:20">
      <c r="K567" s="228"/>
      <c r="T567" s="220"/>
    </row>
    <row r="568" spans="11:20">
      <c r="K568" s="228"/>
      <c r="T568" s="220"/>
    </row>
    <row r="569" spans="11:20">
      <c r="K569" s="228"/>
      <c r="T569" s="220"/>
    </row>
    <row r="570" spans="11:20">
      <c r="K570" s="228"/>
      <c r="T570" s="220"/>
    </row>
    <row r="571" spans="11:20">
      <c r="K571" s="228"/>
      <c r="T571" s="220"/>
    </row>
    <row r="572" spans="11:20">
      <c r="K572" s="228"/>
      <c r="T572" s="220"/>
    </row>
    <row r="573" spans="11:20">
      <c r="K573" s="228"/>
      <c r="T573" s="220"/>
    </row>
    <row r="574" spans="11:20">
      <c r="K574" s="228"/>
      <c r="T574" s="220"/>
    </row>
    <row r="575" spans="11:20">
      <c r="K575" s="228"/>
      <c r="T575" s="220"/>
    </row>
    <row r="576" spans="11:20">
      <c r="K576" s="228"/>
      <c r="T576" s="220"/>
    </row>
    <row r="577" spans="11:20">
      <c r="K577" s="228"/>
      <c r="T577" s="220"/>
    </row>
    <row r="578" spans="11:20">
      <c r="K578" s="228"/>
      <c r="T578" s="220"/>
    </row>
    <row r="579" spans="11:20">
      <c r="K579" s="228"/>
      <c r="T579" s="220"/>
    </row>
    <row r="580" spans="11:20">
      <c r="K580" s="228"/>
      <c r="T580" s="220"/>
    </row>
    <row r="581" spans="11:20">
      <c r="K581" s="228"/>
      <c r="T581" s="220"/>
    </row>
    <row r="582" spans="11:20">
      <c r="K582" s="228"/>
      <c r="T582" s="220"/>
    </row>
    <row r="583" spans="11:20">
      <c r="K583" s="228"/>
      <c r="T583" s="220"/>
    </row>
    <row r="584" spans="11:20">
      <c r="K584" s="228"/>
      <c r="T584" s="220"/>
    </row>
    <row r="585" spans="11:20">
      <c r="K585" s="228"/>
      <c r="T585" s="220"/>
    </row>
    <row r="586" spans="11:20">
      <c r="K586" s="228"/>
      <c r="T586" s="220"/>
    </row>
    <row r="587" spans="11:20">
      <c r="K587" s="228"/>
      <c r="T587" s="220"/>
    </row>
    <row r="588" spans="11:20">
      <c r="K588" s="228"/>
      <c r="T588" s="220"/>
    </row>
    <row r="589" spans="11:20">
      <c r="K589" s="228"/>
      <c r="T589" s="220"/>
    </row>
    <row r="590" spans="11:20">
      <c r="K590" s="228"/>
      <c r="T590" s="220"/>
    </row>
    <row r="591" spans="11:20">
      <c r="K591" s="228"/>
      <c r="T591" s="220"/>
    </row>
    <row r="592" spans="11:20">
      <c r="K592" s="228"/>
      <c r="T592" s="220"/>
    </row>
    <row r="593" spans="11:20">
      <c r="K593" s="228"/>
      <c r="T593" s="220"/>
    </row>
    <row r="594" spans="11:20">
      <c r="K594" s="228"/>
      <c r="T594" s="220"/>
    </row>
    <row r="595" spans="11:20">
      <c r="K595" s="228"/>
      <c r="T595" s="220"/>
    </row>
    <row r="596" spans="11:20">
      <c r="K596" s="228"/>
      <c r="T596" s="220"/>
    </row>
    <row r="597" spans="11:20">
      <c r="K597" s="228"/>
      <c r="T597" s="220"/>
    </row>
    <row r="598" spans="11:20">
      <c r="K598" s="228"/>
      <c r="T598" s="220"/>
    </row>
    <row r="599" spans="11:20">
      <c r="K599" s="228"/>
      <c r="T599" s="220"/>
    </row>
    <row r="600" spans="11:20">
      <c r="K600" s="228"/>
      <c r="T600" s="220"/>
    </row>
    <row r="601" spans="11:20">
      <c r="K601" s="228"/>
      <c r="T601" s="220"/>
    </row>
    <row r="602" spans="11:20">
      <c r="K602" s="228"/>
      <c r="T602" s="220"/>
    </row>
    <row r="603" spans="11:20">
      <c r="K603" s="228"/>
      <c r="T603" s="220"/>
    </row>
    <row r="604" spans="11:20">
      <c r="K604" s="228"/>
      <c r="T604" s="220"/>
    </row>
    <row r="605" spans="11:20">
      <c r="K605" s="228"/>
      <c r="T605" s="220"/>
    </row>
    <row r="606" spans="11:20">
      <c r="K606" s="228"/>
      <c r="T606" s="220"/>
    </row>
    <row r="607" spans="11:20">
      <c r="K607" s="228"/>
      <c r="T607" s="220"/>
    </row>
    <row r="608" spans="11:20">
      <c r="K608" s="228"/>
      <c r="T608" s="220"/>
    </row>
    <row r="609" spans="11:20">
      <c r="K609" s="228"/>
      <c r="T609" s="220"/>
    </row>
    <row r="610" spans="11:20">
      <c r="K610" s="228"/>
      <c r="T610" s="220"/>
    </row>
    <row r="611" spans="11:20">
      <c r="K611" s="228"/>
      <c r="T611" s="220"/>
    </row>
    <row r="612" spans="11:20">
      <c r="K612" s="228"/>
      <c r="T612" s="220"/>
    </row>
    <row r="613" spans="11:20">
      <c r="K613" s="228"/>
      <c r="T613" s="220"/>
    </row>
    <row r="614" spans="11:20">
      <c r="K614" s="228"/>
      <c r="T614" s="220"/>
    </row>
    <row r="615" spans="11:20">
      <c r="K615" s="228"/>
      <c r="T615" s="220"/>
    </row>
    <row r="616" spans="11:20">
      <c r="K616" s="228"/>
      <c r="T616" s="220"/>
    </row>
    <row r="617" spans="11:20">
      <c r="K617" s="228"/>
      <c r="T617" s="220"/>
    </row>
    <row r="618" spans="11:20">
      <c r="K618" s="228"/>
      <c r="T618" s="220"/>
    </row>
    <row r="619" spans="11:20">
      <c r="K619" s="228"/>
      <c r="T619" s="220"/>
    </row>
    <row r="620" spans="11:20">
      <c r="K620" s="228"/>
      <c r="T620" s="220"/>
    </row>
    <row r="621" spans="11:20">
      <c r="K621" s="228"/>
      <c r="T621" s="220"/>
    </row>
    <row r="622" spans="11:20">
      <c r="K622" s="228"/>
      <c r="T622" s="220"/>
    </row>
    <row r="623" spans="11:20">
      <c r="K623" s="228"/>
      <c r="T623" s="220"/>
    </row>
    <row r="624" spans="11:20">
      <c r="K624" s="228"/>
      <c r="T624" s="220"/>
    </row>
    <row r="625" spans="11:20">
      <c r="K625" s="228"/>
      <c r="T625" s="220"/>
    </row>
    <row r="626" spans="11:20">
      <c r="K626" s="228"/>
      <c r="T626" s="220"/>
    </row>
    <row r="627" spans="11:20">
      <c r="K627" s="228"/>
      <c r="T627" s="220"/>
    </row>
    <row r="628" spans="11:20">
      <c r="K628" s="228"/>
      <c r="T628" s="220"/>
    </row>
    <row r="629" spans="11:20">
      <c r="K629" s="228"/>
      <c r="T629" s="220"/>
    </row>
    <row r="630" spans="11:20">
      <c r="K630" s="228"/>
      <c r="T630" s="220"/>
    </row>
    <row r="631" spans="11:20">
      <c r="K631" s="228"/>
      <c r="T631" s="220"/>
    </row>
    <row r="632" spans="11:20">
      <c r="K632" s="228"/>
      <c r="T632" s="220"/>
    </row>
    <row r="633" spans="11:20">
      <c r="K633" s="228"/>
      <c r="T633" s="220"/>
    </row>
    <row r="634" spans="11:20">
      <c r="K634" s="228"/>
      <c r="T634" s="220"/>
    </row>
    <row r="635" spans="11:20">
      <c r="K635" s="228"/>
      <c r="T635" s="220"/>
    </row>
    <row r="636" spans="11:20">
      <c r="K636" s="228"/>
      <c r="T636" s="220"/>
    </row>
    <row r="637" spans="11:20">
      <c r="K637" s="228"/>
      <c r="T637" s="220"/>
    </row>
    <row r="638" spans="11:20">
      <c r="K638" s="228"/>
      <c r="T638" s="220"/>
    </row>
    <row r="639" spans="11:20">
      <c r="K639" s="228"/>
      <c r="T639" s="220"/>
    </row>
    <row r="640" spans="11:20">
      <c r="K640" s="228"/>
      <c r="T640" s="220"/>
    </row>
    <row r="641" spans="11:20">
      <c r="K641" s="228"/>
      <c r="T641" s="220"/>
    </row>
    <row r="642" spans="11:20">
      <c r="K642" s="228"/>
      <c r="T642" s="220"/>
    </row>
    <row r="643" spans="11:20">
      <c r="K643" s="228"/>
      <c r="T643" s="220"/>
    </row>
    <row r="644" spans="11:20">
      <c r="K644" s="228"/>
      <c r="T644" s="220"/>
    </row>
    <row r="645" spans="11:20">
      <c r="K645" s="228"/>
      <c r="T645" s="220"/>
    </row>
    <row r="646" spans="11:20">
      <c r="K646" s="228"/>
      <c r="T646" s="220"/>
    </row>
    <row r="647" spans="11:20">
      <c r="K647" s="228"/>
      <c r="T647" s="220"/>
    </row>
    <row r="648" spans="11:20">
      <c r="K648" s="228"/>
      <c r="T648" s="220"/>
    </row>
    <row r="649" spans="11:20">
      <c r="K649" s="228"/>
      <c r="T649" s="220"/>
    </row>
    <row r="650" spans="11:20">
      <c r="K650" s="228"/>
      <c r="T650" s="220"/>
    </row>
    <row r="651" spans="11:20">
      <c r="K651" s="228"/>
      <c r="T651" s="220"/>
    </row>
    <row r="652" spans="11:20">
      <c r="K652" s="228"/>
      <c r="T652" s="220"/>
    </row>
    <row r="653" spans="11:20">
      <c r="K653" s="228"/>
      <c r="T653" s="220"/>
    </row>
    <row r="654" spans="11:20">
      <c r="K654" s="228"/>
      <c r="T654" s="220"/>
    </row>
    <row r="655" spans="11:20">
      <c r="K655" s="228"/>
      <c r="T655" s="220"/>
    </row>
    <row r="656" spans="11:20">
      <c r="K656" s="228"/>
      <c r="T656" s="220"/>
    </row>
    <row r="657" spans="11:20">
      <c r="K657" s="228"/>
      <c r="T657" s="220"/>
    </row>
    <row r="658" spans="11:20">
      <c r="K658" s="228"/>
      <c r="T658" s="220"/>
    </row>
    <row r="659" spans="11:20">
      <c r="K659" s="228"/>
      <c r="T659" s="220"/>
    </row>
    <row r="660" spans="11:20">
      <c r="K660" s="228"/>
      <c r="T660" s="220"/>
    </row>
    <row r="661" spans="11:20">
      <c r="K661" s="228"/>
      <c r="T661" s="220"/>
    </row>
    <row r="662" spans="11:20">
      <c r="K662" s="228"/>
      <c r="T662" s="220"/>
    </row>
    <row r="663" spans="11:20">
      <c r="K663" s="228"/>
      <c r="T663" s="220"/>
    </row>
    <row r="664" spans="11:20">
      <c r="K664" s="228"/>
      <c r="T664" s="220"/>
    </row>
    <row r="665" spans="11:20">
      <c r="K665" s="228"/>
      <c r="T665" s="220"/>
    </row>
    <row r="666" spans="11:20">
      <c r="K666" s="228"/>
      <c r="T666" s="220"/>
    </row>
    <row r="667" spans="11:20">
      <c r="K667" s="228"/>
      <c r="T667" s="220"/>
    </row>
    <row r="668" spans="11:20">
      <c r="K668" s="228"/>
      <c r="T668" s="220"/>
    </row>
    <row r="669" spans="11:20">
      <c r="K669" s="228"/>
      <c r="T669" s="220"/>
    </row>
    <row r="670" spans="11:20">
      <c r="K670" s="228"/>
      <c r="T670" s="220"/>
    </row>
    <row r="671" spans="11:20">
      <c r="K671" s="228"/>
      <c r="T671" s="220"/>
    </row>
    <row r="672" spans="11:20">
      <c r="K672" s="228"/>
      <c r="T672" s="220"/>
    </row>
    <row r="673" spans="11:20">
      <c r="K673" s="228"/>
      <c r="T673" s="220"/>
    </row>
    <row r="674" spans="11:20">
      <c r="K674" s="228"/>
      <c r="T674" s="220"/>
    </row>
    <row r="675" spans="11:20">
      <c r="K675" s="228"/>
      <c r="T675" s="220"/>
    </row>
    <row r="676" spans="11:20">
      <c r="K676" s="228"/>
      <c r="T676" s="220"/>
    </row>
    <row r="677" spans="11:20">
      <c r="K677" s="228"/>
      <c r="T677" s="220"/>
    </row>
    <row r="678" spans="11:20">
      <c r="K678" s="228"/>
      <c r="T678" s="220"/>
    </row>
    <row r="679" spans="11:20">
      <c r="K679" s="228"/>
      <c r="T679" s="220"/>
    </row>
    <row r="680" spans="11:20">
      <c r="K680" s="228"/>
      <c r="T680" s="220"/>
    </row>
    <row r="681" spans="11:20">
      <c r="K681" s="228"/>
      <c r="T681" s="220"/>
    </row>
    <row r="682" spans="11:20">
      <c r="K682" s="228"/>
      <c r="T682" s="220"/>
    </row>
    <row r="683" spans="11:20">
      <c r="K683" s="228"/>
      <c r="T683" s="220"/>
    </row>
    <row r="684" spans="11:20">
      <c r="K684" s="228"/>
      <c r="T684" s="220"/>
    </row>
    <row r="685" spans="11:20">
      <c r="K685" s="228"/>
      <c r="T685" s="220"/>
    </row>
    <row r="686" spans="11:20">
      <c r="K686" s="228"/>
      <c r="T686" s="220"/>
    </row>
    <row r="687" spans="11:20">
      <c r="K687" s="228"/>
      <c r="T687" s="220"/>
    </row>
    <row r="688" spans="11:20">
      <c r="K688" s="228"/>
      <c r="T688" s="220"/>
    </row>
    <row r="689" spans="11:20">
      <c r="K689" s="228"/>
      <c r="T689" s="220"/>
    </row>
    <row r="690" spans="11:20">
      <c r="K690" s="228"/>
      <c r="T690" s="220"/>
    </row>
    <row r="691" spans="11:20">
      <c r="K691" s="228"/>
      <c r="T691" s="220"/>
    </row>
    <row r="692" spans="11:20">
      <c r="K692" s="228"/>
      <c r="T692" s="220"/>
    </row>
    <row r="693" spans="11:20">
      <c r="K693" s="228"/>
      <c r="T693" s="220"/>
    </row>
    <row r="694" spans="11:20">
      <c r="K694" s="228"/>
      <c r="T694" s="220"/>
    </row>
    <row r="695" spans="11:20">
      <c r="K695" s="228"/>
      <c r="T695" s="220"/>
    </row>
    <row r="696" spans="11:20">
      <c r="K696" s="228"/>
      <c r="T696" s="220"/>
    </row>
    <row r="697" spans="11:20">
      <c r="K697" s="228"/>
      <c r="T697" s="220"/>
    </row>
    <row r="698" spans="11:20">
      <c r="K698" s="228"/>
      <c r="T698" s="220"/>
    </row>
    <row r="699" spans="11:20">
      <c r="K699" s="228"/>
      <c r="T699" s="220"/>
    </row>
    <row r="700" spans="11:20">
      <c r="K700" s="228"/>
      <c r="T700" s="220"/>
    </row>
    <row r="701" spans="11:20">
      <c r="K701" s="228"/>
      <c r="T701" s="220"/>
    </row>
    <row r="702" spans="11:20">
      <c r="K702" s="228"/>
      <c r="T702" s="220"/>
    </row>
    <row r="703" spans="11:20">
      <c r="K703" s="228"/>
      <c r="T703" s="220"/>
    </row>
    <row r="704" spans="11:20">
      <c r="K704" s="228"/>
      <c r="T704" s="220"/>
    </row>
    <row r="705" spans="11:20">
      <c r="K705" s="228"/>
      <c r="T705" s="220"/>
    </row>
    <row r="706" spans="11:20">
      <c r="K706" s="228"/>
      <c r="T706" s="220"/>
    </row>
    <row r="707" spans="11:20">
      <c r="K707" s="228"/>
      <c r="T707" s="220"/>
    </row>
    <row r="708" spans="11:20">
      <c r="K708" s="228"/>
      <c r="T708" s="220"/>
    </row>
    <row r="709" spans="11:20">
      <c r="K709" s="228"/>
      <c r="T709" s="220"/>
    </row>
    <row r="710" spans="11:20">
      <c r="K710" s="228"/>
      <c r="T710" s="220"/>
    </row>
    <row r="711" spans="11:20">
      <c r="K711" s="228"/>
      <c r="T711" s="220"/>
    </row>
    <row r="712" spans="11:20">
      <c r="K712" s="228"/>
      <c r="T712" s="220"/>
    </row>
    <row r="713" spans="11:20">
      <c r="K713" s="228"/>
      <c r="T713" s="220"/>
    </row>
    <row r="714" spans="11:20">
      <c r="K714" s="228"/>
      <c r="T714" s="220"/>
    </row>
    <row r="715" spans="11:20">
      <c r="K715" s="228"/>
      <c r="T715" s="220"/>
    </row>
    <row r="716" spans="11:20">
      <c r="K716" s="228"/>
      <c r="T716" s="220"/>
    </row>
    <row r="717" spans="11:20">
      <c r="K717" s="228"/>
      <c r="T717" s="220"/>
    </row>
    <row r="718" spans="11:20">
      <c r="K718" s="228"/>
      <c r="T718" s="220"/>
    </row>
    <row r="719" spans="11:20">
      <c r="K719" s="228"/>
      <c r="T719" s="220"/>
    </row>
    <row r="720" spans="11:20">
      <c r="K720" s="228"/>
      <c r="T720" s="220"/>
    </row>
    <row r="721" spans="11:20">
      <c r="K721" s="228"/>
      <c r="T721" s="220"/>
    </row>
    <row r="722" spans="11:20">
      <c r="K722" s="228"/>
      <c r="T722" s="220"/>
    </row>
    <row r="723" spans="11:20">
      <c r="K723" s="228"/>
      <c r="T723" s="220"/>
    </row>
    <row r="724" spans="11:20">
      <c r="K724" s="228"/>
      <c r="T724" s="220"/>
    </row>
    <row r="725" spans="11:20">
      <c r="K725" s="228"/>
      <c r="T725" s="220"/>
    </row>
    <row r="726" spans="11:20">
      <c r="K726" s="228"/>
      <c r="T726" s="220"/>
    </row>
    <row r="727" spans="11:20">
      <c r="K727" s="228"/>
      <c r="T727" s="220"/>
    </row>
    <row r="728" spans="11:20">
      <c r="K728" s="228"/>
      <c r="T728" s="220"/>
    </row>
    <row r="729" spans="11:20">
      <c r="K729" s="228"/>
      <c r="T729" s="220"/>
    </row>
    <row r="730" spans="11:20">
      <c r="K730" s="228"/>
      <c r="T730" s="220"/>
    </row>
    <row r="731" spans="11:20">
      <c r="K731" s="228"/>
      <c r="T731" s="220"/>
    </row>
    <row r="732" spans="11:20">
      <c r="K732" s="228"/>
      <c r="T732" s="220"/>
    </row>
    <row r="733" spans="11:20">
      <c r="K733" s="228"/>
      <c r="T733" s="220"/>
    </row>
    <row r="734" spans="11:20">
      <c r="K734" s="228"/>
      <c r="T734" s="220"/>
    </row>
    <row r="735" spans="11:20">
      <c r="K735" s="228"/>
      <c r="T735" s="220"/>
    </row>
    <row r="736" spans="11:20">
      <c r="K736" s="228"/>
      <c r="T736" s="220"/>
    </row>
    <row r="737" spans="11:20">
      <c r="K737" s="228"/>
      <c r="T737" s="220"/>
    </row>
    <row r="738" spans="11:20">
      <c r="K738" s="228"/>
      <c r="T738" s="220"/>
    </row>
    <row r="739" spans="11:20">
      <c r="K739" s="228"/>
      <c r="T739" s="220"/>
    </row>
    <row r="740" spans="11:20">
      <c r="K740" s="228"/>
      <c r="T740" s="220"/>
    </row>
    <row r="741" spans="11:20">
      <c r="K741" s="228"/>
      <c r="T741" s="220"/>
    </row>
    <row r="742" spans="11:20">
      <c r="K742" s="228"/>
      <c r="T742" s="220"/>
    </row>
    <row r="743" spans="11:20">
      <c r="K743" s="228"/>
      <c r="T743" s="220"/>
    </row>
    <row r="744" spans="11:20">
      <c r="K744" s="228"/>
      <c r="T744" s="220"/>
    </row>
    <row r="745" spans="11:20">
      <c r="K745" s="228"/>
      <c r="T745" s="220"/>
    </row>
    <row r="746" spans="11:20">
      <c r="K746" s="228"/>
      <c r="T746" s="220"/>
    </row>
    <row r="747" spans="11:20">
      <c r="K747" s="228"/>
      <c r="T747" s="220"/>
    </row>
    <row r="748" spans="11:20">
      <c r="K748" s="228"/>
      <c r="T748" s="220"/>
    </row>
    <row r="749" spans="11:20">
      <c r="K749" s="228"/>
      <c r="T749" s="220"/>
    </row>
    <row r="750" spans="11:20">
      <c r="K750" s="228"/>
      <c r="T750" s="220"/>
    </row>
    <row r="751" spans="11:20">
      <c r="K751" s="228"/>
      <c r="T751" s="220"/>
    </row>
    <row r="752" spans="11:20">
      <c r="K752" s="228"/>
      <c r="T752" s="220"/>
    </row>
    <row r="753" spans="11:20">
      <c r="K753" s="228"/>
      <c r="T753" s="220"/>
    </row>
    <row r="754" spans="11:20">
      <c r="K754" s="228"/>
      <c r="T754" s="220"/>
    </row>
    <row r="755" spans="11:20">
      <c r="K755" s="228"/>
      <c r="T755" s="220"/>
    </row>
    <row r="756" spans="11:20">
      <c r="K756" s="228"/>
      <c r="T756" s="220"/>
    </row>
    <row r="757" spans="11:20">
      <c r="K757" s="228"/>
      <c r="T757" s="220"/>
    </row>
    <row r="758" spans="11:20">
      <c r="K758" s="228"/>
      <c r="T758" s="220"/>
    </row>
    <row r="759" spans="11:20">
      <c r="K759" s="228"/>
      <c r="T759" s="220"/>
    </row>
    <row r="760" spans="11:20">
      <c r="K760" s="228"/>
      <c r="T760" s="220"/>
    </row>
    <row r="761" spans="11:20">
      <c r="K761" s="228"/>
      <c r="T761" s="220"/>
    </row>
    <row r="762" spans="11:20">
      <c r="K762" s="228"/>
      <c r="T762" s="220"/>
    </row>
    <row r="763" spans="11:20">
      <c r="K763" s="228"/>
      <c r="T763" s="220"/>
    </row>
    <row r="764" spans="11:20">
      <c r="K764" s="228"/>
      <c r="T764" s="220"/>
    </row>
    <row r="765" spans="11:20">
      <c r="K765" s="228"/>
      <c r="T765" s="220"/>
    </row>
    <row r="766" spans="11:20">
      <c r="K766" s="228"/>
      <c r="T766" s="220"/>
    </row>
    <row r="767" spans="11:20">
      <c r="K767" s="228"/>
      <c r="T767" s="220"/>
    </row>
    <row r="768" spans="11:20">
      <c r="K768" s="228"/>
      <c r="T768" s="220"/>
    </row>
    <row r="769" spans="11:20">
      <c r="K769" s="228"/>
      <c r="T769" s="220"/>
    </row>
    <row r="770" spans="11:20">
      <c r="K770" s="228"/>
      <c r="T770" s="220"/>
    </row>
    <row r="771" spans="11:20">
      <c r="K771" s="228"/>
      <c r="T771" s="220"/>
    </row>
    <row r="772" spans="11:20">
      <c r="K772" s="228"/>
      <c r="T772" s="220"/>
    </row>
    <row r="773" spans="11:20">
      <c r="K773" s="228"/>
      <c r="T773" s="220"/>
    </row>
    <row r="774" spans="11:20">
      <c r="K774" s="228"/>
      <c r="T774" s="220"/>
    </row>
    <row r="775" spans="11:20">
      <c r="K775" s="228"/>
      <c r="T775" s="220"/>
    </row>
    <row r="776" spans="11:20">
      <c r="K776" s="228"/>
      <c r="T776" s="220"/>
    </row>
    <row r="777" spans="11:20">
      <c r="K777" s="228"/>
      <c r="T777" s="220"/>
    </row>
    <row r="778" spans="11:20">
      <c r="K778" s="228"/>
      <c r="T778" s="220"/>
    </row>
    <row r="779" spans="11:20">
      <c r="K779" s="228"/>
      <c r="T779" s="220"/>
    </row>
    <row r="780" spans="11:20">
      <c r="K780" s="228"/>
      <c r="T780" s="220"/>
    </row>
    <row r="781" spans="11:20">
      <c r="K781" s="228"/>
      <c r="T781" s="220"/>
    </row>
    <row r="782" spans="11:20">
      <c r="K782" s="228"/>
      <c r="T782" s="220"/>
    </row>
    <row r="783" spans="11:20">
      <c r="K783" s="228"/>
      <c r="T783" s="220"/>
    </row>
    <row r="784" spans="11:20">
      <c r="K784" s="228"/>
      <c r="T784" s="220"/>
    </row>
    <row r="785" spans="11:20">
      <c r="K785" s="228"/>
      <c r="T785" s="220"/>
    </row>
    <row r="786" spans="11:20">
      <c r="K786" s="228"/>
      <c r="T786" s="220"/>
    </row>
    <row r="787" spans="11:20">
      <c r="K787" s="228"/>
      <c r="T787" s="220"/>
    </row>
    <row r="788" spans="11:20">
      <c r="K788" s="228"/>
      <c r="T788" s="220"/>
    </row>
    <row r="789" spans="11:20">
      <c r="K789" s="228"/>
      <c r="T789" s="220"/>
    </row>
    <row r="790" spans="11:20">
      <c r="K790" s="228"/>
      <c r="T790" s="220"/>
    </row>
    <row r="791" spans="11:20">
      <c r="K791" s="228"/>
      <c r="T791" s="220"/>
    </row>
    <row r="792" spans="11:20">
      <c r="K792" s="228"/>
      <c r="T792" s="220"/>
    </row>
    <row r="793" spans="11:20">
      <c r="K793" s="228"/>
      <c r="T793" s="220"/>
    </row>
    <row r="794" spans="11:20">
      <c r="K794" s="228"/>
      <c r="T794" s="220"/>
    </row>
    <row r="795" spans="11:20">
      <c r="K795" s="228"/>
      <c r="T795" s="220"/>
    </row>
    <row r="796" spans="11:20">
      <c r="K796" s="228"/>
      <c r="T796" s="220"/>
    </row>
    <row r="797" spans="11:20">
      <c r="K797" s="228"/>
      <c r="T797" s="220"/>
    </row>
    <row r="798" spans="11:20">
      <c r="K798" s="228"/>
      <c r="T798" s="220"/>
    </row>
    <row r="799" spans="11:20">
      <c r="K799" s="228"/>
      <c r="T799" s="220"/>
    </row>
    <row r="800" spans="11:20">
      <c r="K800" s="228"/>
      <c r="T800" s="220"/>
    </row>
    <row r="801" spans="11:20">
      <c r="K801" s="228"/>
      <c r="T801" s="220"/>
    </row>
    <row r="802" spans="11:20">
      <c r="K802" s="228"/>
      <c r="T802" s="220"/>
    </row>
    <row r="803" spans="11:20">
      <c r="K803" s="228"/>
      <c r="T803" s="220"/>
    </row>
    <row r="804" spans="11:20">
      <c r="K804" s="228"/>
      <c r="T804" s="220"/>
    </row>
    <row r="805" spans="11:20">
      <c r="K805" s="228"/>
      <c r="T805" s="220"/>
    </row>
    <row r="806" spans="11:20">
      <c r="K806" s="228"/>
      <c r="T806" s="220"/>
    </row>
    <row r="807" spans="11:20">
      <c r="K807" s="228"/>
      <c r="T807" s="220"/>
    </row>
    <row r="808" spans="11:20">
      <c r="K808" s="228"/>
      <c r="T808" s="220"/>
    </row>
    <row r="809" spans="11:20">
      <c r="K809" s="228"/>
      <c r="T809" s="220"/>
    </row>
    <row r="810" spans="11:20">
      <c r="K810" s="228"/>
      <c r="T810" s="220"/>
    </row>
    <row r="811" spans="11:20">
      <c r="K811" s="228"/>
      <c r="T811" s="220"/>
    </row>
    <row r="812" spans="11:20">
      <c r="K812" s="228"/>
      <c r="T812" s="220"/>
    </row>
    <row r="813" spans="11:20">
      <c r="K813" s="228"/>
      <c r="T813" s="220"/>
    </row>
    <row r="814" spans="11:20">
      <c r="K814" s="228"/>
      <c r="T814" s="220"/>
    </row>
    <row r="815" spans="11:20">
      <c r="K815" s="228"/>
      <c r="T815" s="220"/>
    </row>
    <row r="816" spans="11:20">
      <c r="K816" s="228"/>
      <c r="T816" s="220"/>
    </row>
    <row r="817" spans="11:20">
      <c r="K817" s="228"/>
      <c r="T817" s="220"/>
    </row>
    <row r="818" spans="11:20">
      <c r="K818" s="228"/>
      <c r="T818" s="220"/>
    </row>
    <row r="819" spans="11:20">
      <c r="K819" s="228"/>
      <c r="T819" s="220"/>
    </row>
    <row r="820" spans="11:20">
      <c r="K820" s="228"/>
      <c r="T820" s="220"/>
    </row>
    <row r="821" spans="11:20">
      <c r="K821" s="228"/>
      <c r="T821" s="220"/>
    </row>
    <row r="822" spans="11:20">
      <c r="K822" s="228"/>
      <c r="T822" s="220"/>
    </row>
    <row r="823" spans="11:20">
      <c r="K823" s="228"/>
      <c r="T823" s="220"/>
    </row>
    <row r="824" spans="11:20">
      <c r="K824" s="228"/>
      <c r="T824" s="220"/>
    </row>
    <row r="825" spans="11:20">
      <c r="K825" s="228"/>
      <c r="T825" s="220"/>
    </row>
    <row r="826" spans="11:20">
      <c r="K826" s="228"/>
      <c r="T826" s="220"/>
    </row>
    <row r="827" spans="11:20">
      <c r="K827" s="228"/>
      <c r="T827" s="220"/>
    </row>
    <row r="828" spans="11:20">
      <c r="K828" s="228"/>
      <c r="T828" s="220"/>
    </row>
    <row r="829" spans="11:20">
      <c r="K829" s="228"/>
      <c r="T829" s="220"/>
    </row>
    <row r="830" spans="11:20">
      <c r="K830" s="228"/>
      <c r="T830" s="220"/>
    </row>
    <row r="831" spans="11:20">
      <c r="K831" s="228"/>
      <c r="T831" s="220"/>
    </row>
    <row r="832" spans="11:20">
      <c r="K832" s="228"/>
      <c r="T832" s="220"/>
    </row>
    <row r="833" spans="11:20">
      <c r="K833" s="228"/>
      <c r="T833" s="220"/>
    </row>
    <row r="834" spans="11:20">
      <c r="K834" s="228"/>
      <c r="T834" s="220"/>
    </row>
    <row r="835" spans="11:20">
      <c r="K835" s="228"/>
      <c r="T835" s="220"/>
    </row>
    <row r="836" spans="11:20">
      <c r="K836" s="228"/>
      <c r="T836" s="220"/>
    </row>
    <row r="837" spans="11:20">
      <c r="K837" s="228"/>
      <c r="T837" s="220"/>
    </row>
    <row r="838" spans="11:20">
      <c r="K838" s="228"/>
      <c r="T838" s="220"/>
    </row>
    <row r="839" spans="11:20">
      <c r="K839" s="228"/>
      <c r="T839" s="220"/>
    </row>
    <row r="840" spans="11:20">
      <c r="K840" s="228"/>
      <c r="T840" s="220"/>
    </row>
    <row r="841" spans="11:20">
      <c r="K841" s="228"/>
      <c r="T841" s="220"/>
    </row>
    <row r="842" spans="11:20">
      <c r="K842" s="228"/>
      <c r="T842" s="220"/>
    </row>
    <row r="843" spans="11:20">
      <c r="K843" s="228"/>
      <c r="T843" s="220"/>
    </row>
    <row r="844" spans="11:20">
      <c r="K844" s="228"/>
      <c r="T844" s="220"/>
    </row>
    <row r="845" spans="11:20">
      <c r="K845" s="228"/>
      <c r="T845" s="220"/>
    </row>
    <row r="846" spans="11:20">
      <c r="K846" s="228"/>
      <c r="T846" s="220"/>
    </row>
    <row r="847" spans="11:20">
      <c r="K847" s="228"/>
      <c r="T847" s="220"/>
    </row>
    <row r="848" spans="11:20">
      <c r="K848" s="228"/>
      <c r="T848" s="220"/>
    </row>
    <row r="849" spans="11:20">
      <c r="K849" s="228"/>
      <c r="T849" s="220"/>
    </row>
    <row r="850" spans="11:20">
      <c r="K850" s="228"/>
      <c r="T850" s="220"/>
    </row>
    <row r="851" spans="11:20">
      <c r="K851" s="228"/>
      <c r="T851" s="220"/>
    </row>
    <row r="852" spans="11:20">
      <c r="K852" s="228"/>
      <c r="T852" s="220"/>
    </row>
    <row r="853" spans="11:20">
      <c r="K853" s="228"/>
      <c r="T853" s="220"/>
    </row>
    <row r="854" spans="11:20">
      <c r="K854" s="228"/>
      <c r="T854" s="220"/>
    </row>
    <row r="855" spans="11:20">
      <c r="K855" s="228"/>
      <c r="T855" s="220"/>
    </row>
    <row r="856" spans="11:20">
      <c r="K856" s="228"/>
      <c r="T856" s="220"/>
    </row>
    <row r="857" spans="11:20">
      <c r="K857" s="228"/>
      <c r="T857" s="220"/>
    </row>
    <row r="858" spans="11:20">
      <c r="K858" s="228"/>
      <c r="T858" s="220"/>
    </row>
    <row r="859" spans="11:20">
      <c r="K859" s="228"/>
      <c r="T859" s="220"/>
    </row>
    <row r="860" spans="11:20">
      <c r="K860" s="228"/>
      <c r="T860" s="220"/>
    </row>
    <row r="861" spans="11:20">
      <c r="K861" s="228"/>
      <c r="T861" s="220"/>
    </row>
    <row r="862" spans="11:20">
      <c r="K862" s="228"/>
      <c r="T862" s="220"/>
    </row>
    <row r="863" spans="11:20">
      <c r="K863" s="228"/>
      <c r="T863" s="220"/>
    </row>
    <row r="864" spans="11:20">
      <c r="K864" s="228"/>
      <c r="T864" s="220"/>
    </row>
    <row r="865" spans="11:20">
      <c r="K865" s="228"/>
      <c r="T865" s="220"/>
    </row>
    <row r="866" spans="11:20">
      <c r="K866" s="228"/>
      <c r="T866" s="220"/>
    </row>
    <row r="867" spans="11:20">
      <c r="K867" s="228"/>
      <c r="T867" s="220"/>
    </row>
    <row r="868" spans="11:20">
      <c r="K868" s="228"/>
      <c r="T868" s="220"/>
    </row>
    <row r="869" spans="11:20">
      <c r="K869" s="228"/>
      <c r="T869" s="220"/>
    </row>
    <row r="870" spans="11:20">
      <c r="K870" s="228"/>
      <c r="T870" s="220"/>
    </row>
    <row r="871" spans="11:20">
      <c r="K871" s="228"/>
      <c r="T871" s="220"/>
    </row>
    <row r="872" spans="11:20">
      <c r="K872" s="228"/>
      <c r="T872" s="220"/>
    </row>
    <row r="873" spans="11:20">
      <c r="K873" s="228"/>
      <c r="T873" s="220"/>
    </row>
    <row r="874" spans="11:20">
      <c r="K874" s="228"/>
      <c r="T874" s="220"/>
    </row>
    <row r="875" spans="11:20">
      <c r="K875" s="228"/>
      <c r="T875" s="220"/>
    </row>
    <row r="876" spans="11:20">
      <c r="K876" s="228"/>
      <c r="T876" s="220"/>
    </row>
    <row r="877" spans="11:20">
      <c r="K877" s="228"/>
      <c r="T877" s="220"/>
    </row>
    <row r="878" spans="11:20">
      <c r="K878" s="228"/>
      <c r="T878" s="220"/>
    </row>
    <row r="879" spans="11:20">
      <c r="K879" s="228"/>
      <c r="T879" s="220"/>
    </row>
    <row r="880" spans="11:20">
      <c r="K880" s="228"/>
      <c r="T880" s="220"/>
    </row>
    <row r="881" spans="11:20">
      <c r="K881" s="228"/>
      <c r="T881" s="220"/>
    </row>
    <row r="882" spans="11:20">
      <c r="K882" s="228"/>
      <c r="T882" s="220"/>
    </row>
    <row r="883" spans="11:20">
      <c r="K883" s="228"/>
      <c r="T883" s="220"/>
    </row>
    <row r="884" spans="11:20">
      <c r="K884" s="228"/>
      <c r="T884" s="220"/>
    </row>
    <row r="885" spans="11:20">
      <c r="K885" s="228"/>
      <c r="T885" s="220"/>
    </row>
    <row r="886" spans="11:20">
      <c r="K886" s="228"/>
      <c r="T886" s="220"/>
    </row>
    <row r="887" spans="11:20">
      <c r="K887" s="228"/>
      <c r="T887" s="220"/>
    </row>
    <row r="888" spans="11:20">
      <c r="K888" s="228"/>
      <c r="T888" s="220"/>
    </row>
    <row r="889" spans="11:20">
      <c r="K889" s="228"/>
      <c r="T889" s="220"/>
    </row>
    <row r="890" spans="11:20">
      <c r="K890" s="228"/>
      <c r="T890" s="220"/>
    </row>
    <row r="891" spans="11:20">
      <c r="K891" s="228"/>
      <c r="T891" s="220"/>
    </row>
    <row r="892" spans="11:20">
      <c r="K892" s="228"/>
      <c r="T892" s="220"/>
    </row>
    <row r="893" spans="11:20">
      <c r="K893" s="228"/>
      <c r="T893" s="220"/>
    </row>
    <row r="894" spans="11:20">
      <c r="K894" s="228"/>
      <c r="T894" s="220"/>
    </row>
    <row r="895" spans="11:20">
      <c r="K895" s="228"/>
      <c r="T895" s="220"/>
    </row>
    <row r="896" spans="11:20">
      <c r="K896" s="228"/>
      <c r="T896" s="220"/>
    </row>
    <row r="897" spans="11:20">
      <c r="K897" s="228"/>
      <c r="T897" s="220"/>
    </row>
    <row r="898" spans="11:20">
      <c r="K898" s="228"/>
      <c r="T898" s="220"/>
    </row>
    <row r="899" spans="11:20">
      <c r="K899" s="228"/>
      <c r="T899" s="220"/>
    </row>
    <row r="900" spans="11:20">
      <c r="K900" s="228"/>
      <c r="T900" s="220"/>
    </row>
    <row r="901" spans="11:20">
      <c r="K901" s="228"/>
      <c r="T901" s="220"/>
    </row>
    <row r="902" spans="11:20">
      <c r="K902" s="228"/>
      <c r="T902" s="220"/>
    </row>
    <row r="903" spans="11:20">
      <c r="K903" s="228"/>
      <c r="T903" s="220"/>
    </row>
    <row r="904" spans="11:20">
      <c r="K904" s="228"/>
      <c r="T904" s="220"/>
    </row>
    <row r="905" spans="11:20">
      <c r="K905" s="228"/>
      <c r="T905" s="220"/>
    </row>
    <row r="906" spans="11:20">
      <c r="K906" s="228"/>
      <c r="T906" s="220"/>
    </row>
    <row r="907" spans="11:20">
      <c r="K907" s="228"/>
      <c r="T907" s="220"/>
    </row>
    <row r="908" spans="11:20">
      <c r="K908" s="228"/>
      <c r="T908" s="220"/>
    </row>
    <row r="909" spans="11:20">
      <c r="K909" s="228"/>
      <c r="T909" s="220"/>
    </row>
    <row r="910" spans="11:20">
      <c r="K910" s="228"/>
      <c r="T910" s="220"/>
    </row>
    <row r="911" spans="11:20">
      <c r="K911" s="228"/>
      <c r="T911" s="220"/>
    </row>
    <row r="912" spans="11:20">
      <c r="K912" s="228"/>
      <c r="T912" s="220"/>
    </row>
    <row r="913" spans="11:20">
      <c r="K913" s="228"/>
      <c r="T913" s="220"/>
    </row>
    <row r="914" spans="11:20">
      <c r="K914" s="228"/>
      <c r="T914" s="220"/>
    </row>
    <row r="915" spans="11:20">
      <c r="K915" s="228"/>
      <c r="T915" s="220"/>
    </row>
    <row r="916" spans="11:20">
      <c r="K916" s="228"/>
      <c r="T916" s="220"/>
    </row>
    <row r="917" spans="11:20">
      <c r="K917" s="228"/>
      <c r="T917" s="220"/>
    </row>
    <row r="918" spans="11:20">
      <c r="K918" s="228"/>
      <c r="T918" s="220"/>
    </row>
    <row r="919" spans="11:20">
      <c r="K919" s="228"/>
      <c r="T919" s="220"/>
    </row>
    <row r="920" spans="11:20">
      <c r="K920" s="228"/>
      <c r="T920" s="220"/>
    </row>
    <row r="921" spans="11:20">
      <c r="K921" s="228"/>
      <c r="T921" s="220"/>
    </row>
    <row r="922" spans="11:20">
      <c r="K922" s="228"/>
      <c r="T922" s="220"/>
    </row>
    <row r="923" spans="11:20">
      <c r="K923" s="228"/>
      <c r="T923" s="220"/>
    </row>
    <row r="924" spans="11:20">
      <c r="K924" s="228"/>
      <c r="T924" s="220"/>
    </row>
    <row r="925" spans="11:20">
      <c r="K925" s="228"/>
      <c r="T925" s="220"/>
    </row>
    <row r="926" spans="11:20">
      <c r="K926" s="228"/>
      <c r="T926" s="220"/>
    </row>
    <row r="927" spans="11:20">
      <c r="K927" s="228"/>
      <c r="T927" s="220"/>
    </row>
    <row r="928" spans="11:20">
      <c r="K928" s="228"/>
      <c r="T928" s="220"/>
    </row>
    <row r="929" spans="11:20">
      <c r="K929" s="228"/>
      <c r="T929" s="220"/>
    </row>
    <row r="930" spans="11:20">
      <c r="K930" s="228"/>
      <c r="T930" s="220"/>
    </row>
    <row r="931" spans="11:20">
      <c r="K931" s="228"/>
      <c r="T931" s="220"/>
    </row>
    <row r="932" spans="11:20">
      <c r="K932" s="228"/>
      <c r="T932" s="220"/>
    </row>
    <row r="933" spans="11:20">
      <c r="K933" s="228"/>
      <c r="T933" s="220"/>
    </row>
    <row r="934" spans="11:20">
      <c r="K934" s="228"/>
      <c r="T934" s="220"/>
    </row>
    <row r="935" spans="11:20">
      <c r="K935" s="228"/>
      <c r="T935" s="220"/>
    </row>
    <row r="936" spans="11:20">
      <c r="K936" s="228"/>
      <c r="T936" s="220"/>
    </row>
    <row r="937" spans="11:20">
      <c r="K937" s="228"/>
      <c r="T937" s="220"/>
    </row>
    <row r="938" spans="11:20">
      <c r="K938" s="228"/>
      <c r="T938" s="220"/>
    </row>
    <row r="939" spans="11:20">
      <c r="K939" s="228"/>
      <c r="T939" s="220"/>
    </row>
    <row r="940" spans="11:20">
      <c r="K940" s="228"/>
      <c r="T940" s="220"/>
    </row>
    <row r="941" spans="11:20">
      <c r="K941" s="228"/>
      <c r="T941" s="220"/>
    </row>
    <row r="942" spans="11:20">
      <c r="K942" s="228"/>
      <c r="T942" s="220"/>
    </row>
    <row r="943" spans="11:20">
      <c r="K943" s="228"/>
      <c r="T943" s="220"/>
    </row>
    <row r="944" spans="11:20">
      <c r="K944" s="228"/>
      <c r="T944" s="220"/>
    </row>
    <row r="945" spans="11:20">
      <c r="K945" s="228"/>
      <c r="T945" s="220"/>
    </row>
    <row r="946" spans="11:20">
      <c r="K946" s="228"/>
      <c r="T946" s="220"/>
    </row>
    <row r="947" spans="11:20">
      <c r="K947" s="228"/>
      <c r="T947" s="220"/>
    </row>
    <row r="948" spans="11:20">
      <c r="K948" s="228"/>
      <c r="T948" s="220"/>
    </row>
    <row r="949" spans="11:20">
      <c r="K949" s="228"/>
      <c r="T949" s="220"/>
    </row>
    <row r="950" spans="11:20">
      <c r="K950" s="228"/>
      <c r="T950" s="220"/>
    </row>
    <row r="951" spans="11:20">
      <c r="K951" s="228"/>
      <c r="T951" s="220"/>
    </row>
    <row r="952" spans="11:20">
      <c r="K952" s="228"/>
      <c r="T952" s="220"/>
    </row>
    <row r="953" spans="11:20">
      <c r="K953" s="228"/>
      <c r="T953" s="220"/>
    </row>
    <row r="954" spans="11:20">
      <c r="K954" s="228"/>
      <c r="T954" s="220"/>
    </row>
    <row r="955" spans="11:20">
      <c r="K955" s="228"/>
      <c r="T955" s="220"/>
    </row>
    <row r="956" spans="11:20">
      <c r="K956" s="228"/>
      <c r="T956" s="220"/>
    </row>
    <row r="957" spans="11:20">
      <c r="K957" s="228"/>
      <c r="T957" s="220"/>
    </row>
    <row r="958" spans="11:20">
      <c r="K958" s="228"/>
      <c r="T958" s="220"/>
    </row>
    <row r="959" spans="11:20">
      <c r="K959" s="228"/>
      <c r="T959" s="220"/>
    </row>
    <row r="960" spans="11:20">
      <c r="K960" s="228"/>
      <c r="T960" s="220"/>
    </row>
    <row r="961" spans="11:20">
      <c r="K961" s="228"/>
      <c r="T961" s="220"/>
    </row>
    <row r="962" spans="11:20">
      <c r="K962" s="228"/>
      <c r="T962" s="220"/>
    </row>
    <row r="963" spans="11:20">
      <c r="K963" s="228"/>
      <c r="T963" s="220"/>
    </row>
    <row r="964" spans="11:20">
      <c r="K964" s="228"/>
      <c r="T964" s="220"/>
    </row>
    <row r="965" spans="11:20">
      <c r="K965" s="228"/>
      <c r="T965" s="220"/>
    </row>
    <row r="966" spans="11:20">
      <c r="K966" s="228"/>
      <c r="T966" s="220"/>
    </row>
    <row r="967" spans="11:20">
      <c r="K967" s="228"/>
      <c r="T967" s="220"/>
    </row>
    <row r="968" spans="11:20">
      <c r="K968" s="228"/>
      <c r="T968" s="220"/>
    </row>
    <row r="969" spans="11:20">
      <c r="K969" s="228"/>
      <c r="T969" s="220"/>
    </row>
    <row r="970" spans="11:20">
      <c r="K970" s="228"/>
      <c r="T970" s="220"/>
    </row>
    <row r="971" spans="11:20">
      <c r="K971" s="228"/>
      <c r="T971" s="220"/>
    </row>
    <row r="972" spans="11:20">
      <c r="K972" s="228"/>
      <c r="T972" s="220"/>
    </row>
    <row r="973" spans="11:20">
      <c r="K973" s="228"/>
      <c r="T973" s="220"/>
    </row>
    <row r="974" spans="11:20">
      <c r="K974" s="228"/>
      <c r="T974" s="220"/>
    </row>
    <row r="975" spans="11:20">
      <c r="K975" s="228"/>
      <c r="T975" s="220"/>
    </row>
    <row r="976" spans="11:20">
      <c r="K976" s="228"/>
      <c r="T976" s="220"/>
    </row>
    <row r="977" spans="11:20">
      <c r="K977" s="228"/>
      <c r="T977" s="220"/>
    </row>
    <row r="978" spans="11:20">
      <c r="K978" s="228"/>
      <c r="T978" s="220"/>
    </row>
    <row r="979" spans="11:20">
      <c r="K979" s="228"/>
      <c r="T979" s="220"/>
    </row>
    <row r="980" spans="11:20">
      <c r="K980" s="228"/>
      <c r="T980" s="220"/>
    </row>
    <row r="981" spans="11:20">
      <c r="K981" s="228"/>
      <c r="T981" s="220"/>
    </row>
    <row r="982" spans="11:20">
      <c r="K982" s="228"/>
      <c r="T982" s="220"/>
    </row>
    <row r="983" spans="11:20">
      <c r="K983" s="228"/>
      <c r="T983" s="220"/>
    </row>
    <row r="984" spans="11:20">
      <c r="K984" s="228"/>
      <c r="T984" s="220"/>
    </row>
    <row r="985" spans="11:20">
      <c r="K985" s="228"/>
      <c r="T985" s="220"/>
    </row>
    <row r="986" spans="11:20">
      <c r="K986" s="228"/>
      <c r="T986" s="220"/>
    </row>
    <row r="987" spans="11:20">
      <c r="K987" s="228"/>
      <c r="T987" s="220"/>
    </row>
    <row r="988" spans="11:20">
      <c r="K988" s="228"/>
      <c r="T988" s="220"/>
    </row>
    <row r="989" spans="11:20">
      <c r="K989" s="228"/>
      <c r="T989" s="220"/>
    </row>
    <row r="990" spans="11:20">
      <c r="K990" s="228"/>
      <c r="T990" s="220"/>
    </row>
    <row r="991" spans="11:20">
      <c r="K991" s="228"/>
      <c r="T991" s="220"/>
    </row>
    <row r="992" spans="11:20">
      <c r="K992" s="228"/>
      <c r="T992" s="220"/>
    </row>
    <row r="993" spans="11:20">
      <c r="K993" s="228"/>
      <c r="T993" s="220"/>
    </row>
    <row r="994" spans="11:20">
      <c r="K994" s="228"/>
      <c r="T994" s="220"/>
    </row>
    <row r="995" spans="11:20">
      <c r="K995" s="228"/>
      <c r="T995" s="220"/>
    </row>
    <row r="996" spans="11:20">
      <c r="K996" s="228"/>
      <c r="T996" s="220"/>
    </row>
    <row r="997" spans="11:20">
      <c r="K997" s="228"/>
      <c r="T997" s="220"/>
    </row>
    <row r="998" spans="11:20">
      <c r="K998" s="228"/>
      <c r="T998" s="220"/>
    </row>
    <row r="999" spans="11:20">
      <c r="K999" s="228"/>
      <c r="T999" s="220"/>
    </row>
    <row r="1000" spans="11:20">
      <c r="K1000" s="228"/>
      <c r="T1000" s="220"/>
    </row>
    <row r="1001" spans="11:20">
      <c r="K1001" s="228"/>
      <c r="T1001" s="220"/>
    </row>
    <row r="1002" spans="11:20">
      <c r="K1002" s="228"/>
      <c r="T1002" s="220"/>
    </row>
    <row r="1003" spans="11:20">
      <c r="K1003" s="228"/>
      <c r="T1003" s="220"/>
    </row>
    <row r="1004" spans="11:20">
      <c r="K1004" s="228"/>
      <c r="T1004" s="220"/>
    </row>
    <row r="1005" spans="11:20">
      <c r="K1005" s="228"/>
      <c r="T1005" s="220"/>
    </row>
    <row r="1006" spans="11:20">
      <c r="K1006" s="228"/>
      <c r="T1006" s="220"/>
    </row>
    <row r="1007" spans="11:20">
      <c r="K1007" s="228"/>
      <c r="T1007" s="220"/>
    </row>
    <row r="1008" spans="11:20">
      <c r="K1008" s="228"/>
      <c r="T1008" s="220"/>
    </row>
    <row r="1009" spans="11:20">
      <c r="K1009" s="228"/>
      <c r="T1009" s="220"/>
    </row>
    <row r="1010" spans="11:20">
      <c r="K1010" s="228"/>
      <c r="T1010" s="220"/>
    </row>
    <row r="1011" spans="11:20">
      <c r="K1011" s="228"/>
      <c r="T1011" s="220"/>
    </row>
    <row r="1012" spans="11:20">
      <c r="K1012" s="228"/>
      <c r="T1012" s="220"/>
    </row>
    <row r="1013" spans="11:20">
      <c r="K1013" s="228"/>
      <c r="T1013" s="220"/>
    </row>
    <row r="1014" spans="11:20">
      <c r="K1014" s="228"/>
      <c r="T1014" s="220"/>
    </row>
    <row r="1015" spans="11:20">
      <c r="K1015" s="228"/>
      <c r="T1015" s="220"/>
    </row>
    <row r="1016" spans="11:20">
      <c r="K1016" s="228"/>
      <c r="T1016" s="220"/>
    </row>
    <row r="1017" spans="11:20">
      <c r="K1017" s="228"/>
      <c r="T1017" s="220"/>
    </row>
    <row r="1018" spans="11:20">
      <c r="K1018" s="228"/>
      <c r="T1018" s="220"/>
    </row>
    <row r="1019" spans="11:20">
      <c r="K1019" s="228"/>
      <c r="T1019" s="220"/>
    </row>
    <row r="1020" spans="11:20">
      <c r="K1020" s="228"/>
      <c r="T1020" s="220"/>
    </row>
    <row r="1021" spans="11:20">
      <c r="K1021" s="228"/>
      <c r="T1021" s="220"/>
    </row>
    <row r="1022" spans="11:20">
      <c r="K1022" s="228"/>
      <c r="T1022" s="220"/>
    </row>
    <row r="1023" spans="11:20">
      <c r="K1023" s="228"/>
      <c r="T1023" s="220"/>
    </row>
    <row r="1024" spans="11:20">
      <c r="K1024" s="228"/>
      <c r="T1024" s="220"/>
    </row>
    <row r="1025" spans="11:20">
      <c r="K1025" s="228"/>
      <c r="T1025" s="220"/>
    </row>
    <row r="1026" spans="11:20">
      <c r="K1026" s="228"/>
      <c r="T1026" s="220"/>
    </row>
    <row r="1027" spans="11:20">
      <c r="K1027" s="228"/>
      <c r="T1027" s="220"/>
    </row>
    <row r="1028" spans="11:20">
      <c r="K1028" s="228"/>
      <c r="T1028" s="220"/>
    </row>
    <row r="1029" spans="11:20">
      <c r="K1029" s="228"/>
      <c r="T1029" s="220"/>
    </row>
    <row r="1030" spans="11:20">
      <c r="K1030" s="228"/>
      <c r="T1030" s="220"/>
    </row>
    <row r="1031" spans="11:20">
      <c r="K1031" s="228"/>
      <c r="T1031" s="220"/>
    </row>
    <row r="1032" spans="11:20">
      <c r="K1032" s="228"/>
      <c r="T1032" s="220"/>
    </row>
    <row r="1033" spans="11:20">
      <c r="K1033" s="228"/>
      <c r="T1033" s="220"/>
    </row>
    <row r="1034" spans="11:20">
      <c r="K1034" s="228"/>
      <c r="T1034" s="220"/>
    </row>
    <row r="1035" spans="11:20">
      <c r="K1035" s="228"/>
      <c r="T1035" s="220"/>
    </row>
    <row r="1036" spans="11:20">
      <c r="K1036" s="228"/>
      <c r="T1036" s="220"/>
    </row>
    <row r="1037" spans="11:20">
      <c r="K1037" s="228"/>
      <c r="T1037" s="220"/>
    </row>
    <row r="1038" spans="11:20">
      <c r="K1038" s="228"/>
      <c r="T1038" s="220"/>
    </row>
    <row r="1039" spans="11:20">
      <c r="K1039" s="228"/>
      <c r="T1039" s="220"/>
    </row>
    <row r="1040" spans="11:20">
      <c r="K1040" s="228"/>
      <c r="T1040" s="220"/>
    </row>
    <row r="1041" spans="11:20">
      <c r="K1041" s="228"/>
      <c r="T1041" s="220"/>
    </row>
    <row r="1042" spans="11:20">
      <c r="K1042" s="228"/>
      <c r="T1042" s="220"/>
    </row>
    <row r="1043" spans="11:20">
      <c r="K1043" s="228"/>
      <c r="T1043" s="220"/>
    </row>
    <row r="1044" spans="11:20">
      <c r="K1044" s="228"/>
      <c r="T1044" s="220"/>
    </row>
    <row r="1045" spans="11:20">
      <c r="K1045" s="228"/>
      <c r="T1045" s="220"/>
    </row>
    <row r="1046" spans="11:20">
      <c r="K1046" s="228"/>
      <c r="T1046" s="220"/>
    </row>
    <row r="1047" spans="11:20">
      <c r="K1047" s="228"/>
      <c r="T1047" s="220"/>
    </row>
    <row r="1048" spans="11:20">
      <c r="K1048" s="228"/>
      <c r="T1048" s="220"/>
    </row>
    <row r="1049" spans="11:20">
      <c r="K1049" s="228"/>
      <c r="T1049" s="220"/>
    </row>
    <row r="1050" spans="11:20">
      <c r="K1050" s="228"/>
      <c r="T1050" s="220"/>
    </row>
    <row r="1051" spans="11:20">
      <c r="K1051" s="228"/>
      <c r="T1051" s="220"/>
    </row>
    <row r="1052" spans="11:20">
      <c r="K1052" s="228"/>
      <c r="T1052" s="220"/>
    </row>
    <row r="1053" spans="11:20">
      <c r="K1053" s="228"/>
      <c r="T1053" s="220"/>
    </row>
    <row r="1054" spans="11:20">
      <c r="K1054" s="228"/>
      <c r="T1054" s="220"/>
    </row>
    <row r="1055" spans="11:20">
      <c r="K1055" s="228"/>
      <c r="T1055" s="220"/>
    </row>
    <row r="1056" spans="11:20">
      <c r="K1056" s="228"/>
      <c r="T1056" s="220"/>
    </row>
    <row r="1057" spans="11:20">
      <c r="K1057" s="228"/>
      <c r="T1057" s="220"/>
    </row>
    <row r="1058" spans="11:20">
      <c r="K1058" s="228"/>
      <c r="T1058" s="220"/>
    </row>
    <row r="1059" spans="11:20">
      <c r="K1059" s="228"/>
      <c r="T1059" s="220"/>
    </row>
    <row r="1060" spans="11:20">
      <c r="K1060" s="228"/>
      <c r="T1060" s="220"/>
    </row>
    <row r="1061" spans="11:20">
      <c r="K1061" s="228"/>
      <c r="T1061" s="220"/>
    </row>
    <row r="1062" spans="11:20">
      <c r="K1062" s="228"/>
      <c r="T1062" s="220"/>
    </row>
    <row r="1063" spans="11:20">
      <c r="K1063" s="228"/>
      <c r="T1063" s="220"/>
    </row>
    <row r="1064" spans="11:20">
      <c r="K1064" s="228"/>
      <c r="T1064" s="220"/>
    </row>
    <row r="1065" spans="11:20">
      <c r="K1065" s="228"/>
      <c r="T1065" s="220"/>
    </row>
    <row r="1066" spans="11:20">
      <c r="K1066" s="228"/>
      <c r="T1066" s="220"/>
    </row>
    <row r="1067" spans="11:20">
      <c r="K1067" s="228"/>
      <c r="T1067" s="220"/>
    </row>
    <row r="1068" spans="11:20">
      <c r="K1068" s="228"/>
      <c r="T1068" s="220"/>
    </row>
    <row r="1069" spans="11:20">
      <c r="K1069" s="228"/>
      <c r="T1069" s="220"/>
    </row>
    <row r="1070" spans="11:20">
      <c r="K1070" s="228"/>
      <c r="T1070" s="220"/>
    </row>
    <row r="1071" spans="11:20">
      <c r="K1071" s="228"/>
      <c r="T1071" s="220"/>
    </row>
    <row r="1072" spans="11:20">
      <c r="K1072" s="228"/>
      <c r="T1072" s="220"/>
    </row>
    <row r="1073" spans="11:20">
      <c r="K1073" s="228"/>
      <c r="T1073" s="220"/>
    </row>
    <row r="1074" spans="11:20">
      <c r="K1074" s="228"/>
      <c r="T1074" s="220"/>
    </row>
    <row r="1075" spans="11:20">
      <c r="K1075" s="228"/>
      <c r="T1075" s="220"/>
    </row>
    <row r="1076" spans="11:20">
      <c r="K1076" s="228"/>
      <c r="T1076" s="220"/>
    </row>
    <row r="1077" spans="11:20">
      <c r="K1077" s="228"/>
      <c r="T1077" s="220"/>
    </row>
    <row r="1078" spans="11:20">
      <c r="K1078" s="228"/>
      <c r="T1078" s="220"/>
    </row>
    <row r="1079" spans="11:20">
      <c r="K1079" s="228"/>
      <c r="T1079" s="220"/>
    </row>
    <row r="1080" spans="11:20">
      <c r="K1080" s="228"/>
      <c r="T1080" s="220"/>
    </row>
    <row r="1081" spans="11:20">
      <c r="K1081" s="228"/>
      <c r="T1081" s="220"/>
    </row>
    <row r="1082" spans="11:20">
      <c r="K1082" s="228"/>
      <c r="T1082" s="220"/>
    </row>
    <row r="1083" spans="11:20">
      <c r="K1083" s="228"/>
      <c r="T1083" s="220"/>
    </row>
    <row r="1084" spans="11:20">
      <c r="K1084" s="228"/>
      <c r="T1084" s="220"/>
    </row>
    <row r="1085" spans="11:20">
      <c r="K1085" s="228"/>
      <c r="T1085" s="220"/>
    </row>
    <row r="1086" spans="11:20">
      <c r="K1086" s="228"/>
      <c r="T1086" s="220"/>
    </row>
    <row r="1087" spans="11:20">
      <c r="K1087" s="228"/>
      <c r="T1087" s="220"/>
    </row>
    <row r="1088" spans="11:20">
      <c r="K1088" s="228"/>
      <c r="T1088" s="220"/>
    </row>
    <row r="1089" spans="11:20">
      <c r="K1089" s="228"/>
      <c r="T1089" s="220"/>
    </row>
    <row r="1090" spans="11:20">
      <c r="K1090" s="228"/>
      <c r="T1090" s="220"/>
    </row>
    <row r="1091" spans="11:20">
      <c r="K1091" s="228"/>
      <c r="T1091" s="220"/>
    </row>
    <row r="1092" spans="11:20">
      <c r="K1092" s="228"/>
      <c r="T1092" s="220"/>
    </row>
    <row r="1093" spans="11:20">
      <c r="K1093" s="228"/>
      <c r="T1093" s="220"/>
    </row>
    <row r="1094" spans="11:20">
      <c r="K1094" s="228"/>
      <c r="T1094" s="220"/>
    </row>
    <row r="1095" spans="11:20">
      <c r="K1095" s="228"/>
      <c r="T1095" s="220"/>
    </row>
    <row r="1096" spans="11:20">
      <c r="K1096" s="228"/>
      <c r="T1096" s="220"/>
    </row>
    <row r="1097" spans="11:20">
      <c r="K1097" s="228"/>
      <c r="T1097" s="220"/>
    </row>
    <row r="1098" spans="11:20">
      <c r="K1098" s="228"/>
      <c r="T1098" s="220"/>
    </row>
    <row r="1099" spans="11:20">
      <c r="K1099" s="228"/>
      <c r="T1099" s="220"/>
    </row>
    <row r="1100" spans="11:20">
      <c r="K1100" s="228"/>
      <c r="T1100" s="220"/>
    </row>
    <row r="1101" spans="11:20">
      <c r="K1101" s="228"/>
      <c r="T1101" s="220"/>
    </row>
    <row r="1102" spans="11:20">
      <c r="K1102" s="228"/>
      <c r="T1102" s="220"/>
    </row>
    <row r="1103" spans="11:20">
      <c r="K1103" s="228"/>
      <c r="T1103" s="220"/>
    </row>
    <row r="1104" spans="11:20">
      <c r="K1104" s="228"/>
      <c r="T1104" s="220"/>
    </row>
    <row r="1105" spans="11:20">
      <c r="K1105" s="228"/>
      <c r="T1105" s="220"/>
    </row>
    <row r="1106" spans="11:20">
      <c r="K1106" s="228"/>
      <c r="T1106" s="220"/>
    </row>
    <row r="1107" spans="11:20">
      <c r="K1107" s="228"/>
      <c r="T1107" s="220"/>
    </row>
    <row r="1108" spans="11:20">
      <c r="K1108" s="228"/>
      <c r="T1108" s="220"/>
    </row>
    <row r="1109" spans="11:20">
      <c r="K1109" s="228"/>
      <c r="T1109" s="220"/>
    </row>
    <row r="1110" spans="11:20">
      <c r="K1110" s="228"/>
      <c r="T1110" s="220"/>
    </row>
    <row r="1111" spans="11:20">
      <c r="K1111" s="228"/>
      <c r="T1111" s="220"/>
    </row>
    <row r="1112" spans="11:20">
      <c r="K1112" s="228"/>
      <c r="T1112" s="220"/>
    </row>
    <row r="1113" spans="11:20">
      <c r="K1113" s="228"/>
      <c r="T1113" s="220"/>
    </row>
    <row r="1114" spans="11:20">
      <c r="K1114" s="228"/>
      <c r="T1114" s="220"/>
    </row>
    <row r="1115" spans="11:20">
      <c r="K1115" s="228"/>
      <c r="T1115" s="220"/>
    </row>
    <row r="1116" spans="11:20">
      <c r="K1116" s="228"/>
      <c r="T1116" s="220"/>
    </row>
    <row r="1117" spans="11:20">
      <c r="K1117" s="228"/>
      <c r="T1117" s="220"/>
    </row>
    <row r="1118" spans="11:20">
      <c r="K1118" s="228"/>
      <c r="T1118" s="220"/>
    </row>
    <row r="1119" spans="11:20">
      <c r="K1119" s="228"/>
      <c r="T1119" s="220"/>
    </row>
    <row r="1120" spans="11:20">
      <c r="K1120" s="228"/>
      <c r="T1120" s="220"/>
    </row>
    <row r="1121" spans="11:20">
      <c r="K1121" s="228"/>
      <c r="T1121" s="220"/>
    </row>
    <row r="1122" spans="11:20">
      <c r="K1122" s="228"/>
      <c r="T1122" s="220"/>
    </row>
    <row r="1123" spans="11:20">
      <c r="K1123" s="228"/>
      <c r="T1123" s="220"/>
    </row>
    <row r="1124" spans="11:20">
      <c r="K1124" s="228"/>
      <c r="T1124" s="220"/>
    </row>
    <row r="1125" spans="11:20">
      <c r="K1125" s="228"/>
      <c r="T1125" s="220"/>
    </row>
    <row r="1126" spans="11:20">
      <c r="K1126" s="228"/>
      <c r="T1126" s="220"/>
    </row>
    <row r="1127" spans="11:20">
      <c r="K1127" s="228"/>
      <c r="T1127" s="220"/>
    </row>
    <row r="1128" spans="11:20">
      <c r="K1128" s="228"/>
      <c r="T1128" s="220"/>
    </row>
    <row r="1129" spans="11:20">
      <c r="K1129" s="228"/>
      <c r="T1129" s="220"/>
    </row>
    <row r="1130" spans="11:20">
      <c r="K1130" s="228"/>
      <c r="T1130" s="220"/>
    </row>
    <row r="1131" spans="11:20">
      <c r="K1131" s="228"/>
      <c r="T1131" s="220"/>
    </row>
    <row r="1132" spans="11:20">
      <c r="K1132" s="228"/>
      <c r="T1132" s="220"/>
    </row>
    <row r="1133" spans="11:20">
      <c r="K1133" s="228"/>
      <c r="T1133" s="220"/>
    </row>
    <row r="1134" spans="11:20">
      <c r="K1134" s="228"/>
      <c r="T1134" s="220"/>
    </row>
    <row r="1135" spans="11:20">
      <c r="K1135" s="228"/>
      <c r="T1135" s="220"/>
    </row>
    <row r="1136" spans="11:20">
      <c r="K1136" s="228"/>
      <c r="T1136" s="220"/>
    </row>
    <row r="1137" spans="11:20">
      <c r="K1137" s="228"/>
      <c r="T1137" s="220"/>
    </row>
    <row r="1138" spans="11:20">
      <c r="K1138" s="228"/>
      <c r="T1138" s="220"/>
    </row>
    <row r="1139" spans="11:20">
      <c r="K1139" s="228"/>
      <c r="T1139" s="220"/>
    </row>
    <row r="1140" spans="11:20">
      <c r="K1140" s="228"/>
      <c r="T1140" s="220"/>
    </row>
    <row r="1141" spans="11:20">
      <c r="K1141" s="228"/>
      <c r="T1141" s="220"/>
    </row>
    <row r="1142" spans="11:20">
      <c r="K1142" s="228"/>
      <c r="T1142" s="220"/>
    </row>
    <row r="1143" spans="11:20">
      <c r="K1143" s="228"/>
      <c r="T1143" s="220"/>
    </row>
    <row r="1144" spans="11:20">
      <c r="K1144" s="228"/>
      <c r="T1144" s="220"/>
    </row>
    <row r="1145" spans="11:20">
      <c r="K1145" s="228"/>
      <c r="T1145" s="220"/>
    </row>
    <row r="1146" spans="11:20">
      <c r="K1146" s="228"/>
      <c r="T1146" s="220"/>
    </row>
    <row r="1147" spans="11:20">
      <c r="K1147" s="228"/>
      <c r="T1147" s="220"/>
    </row>
    <row r="1148" spans="11:20">
      <c r="K1148" s="228"/>
      <c r="T1148" s="220"/>
    </row>
    <row r="1149" spans="11:20">
      <c r="K1149" s="228"/>
      <c r="T1149" s="220"/>
    </row>
    <row r="1150" spans="11:20">
      <c r="K1150" s="228"/>
      <c r="T1150" s="220"/>
    </row>
    <row r="1151" spans="11:20">
      <c r="K1151" s="228"/>
      <c r="T1151" s="220"/>
    </row>
    <row r="1152" spans="11:20">
      <c r="K1152" s="228"/>
      <c r="T1152" s="220"/>
    </row>
    <row r="1153" spans="11:20">
      <c r="K1153" s="228"/>
      <c r="T1153" s="220"/>
    </row>
    <row r="1154" spans="11:20">
      <c r="K1154" s="228"/>
      <c r="T1154" s="220"/>
    </row>
    <row r="1155" spans="11:20">
      <c r="K1155" s="228"/>
      <c r="T1155" s="220"/>
    </row>
    <row r="1156" spans="11:20">
      <c r="K1156" s="228"/>
      <c r="T1156" s="220"/>
    </row>
    <row r="1157" spans="11:20">
      <c r="K1157" s="228"/>
      <c r="T1157" s="220"/>
    </row>
    <row r="1158" spans="11:20">
      <c r="K1158" s="228"/>
      <c r="T1158" s="220"/>
    </row>
    <row r="1159" spans="11:20">
      <c r="K1159" s="228"/>
      <c r="T1159" s="220"/>
    </row>
    <row r="1160" spans="11:20">
      <c r="K1160" s="228"/>
      <c r="T1160" s="220"/>
    </row>
    <row r="1161" spans="11:20">
      <c r="K1161" s="228"/>
      <c r="T1161" s="220"/>
    </row>
    <row r="1162" spans="11:20">
      <c r="K1162" s="228"/>
      <c r="T1162" s="220"/>
    </row>
    <row r="1163" spans="11:20">
      <c r="K1163" s="228"/>
      <c r="T1163" s="220"/>
    </row>
    <row r="1164" spans="11:20">
      <c r="K1164" s="228"/>
      <c r="T1164" s="220"/>
    </row>
    <row r="1165" spans="11:20">
      <c r="K1165" s="228"/>
      <c r="T1165" s="220"/>
    </row>
    <row r="1166" spans="11:20">
      <c r="K1166" s="228"/>
      <c r="T1166" s="220"/>
    </row>
    <row r="1167" spans="11:20">
      <c r="K1167" s="228"/>
      <c r="T1167" s="220"/>
    </row>
    <row r="1168" spans="11:20">
      <c r="K1168" s="228"/>
      <c r="T1168" s="220"/>
    </row>
    <row r="1169" spans="11:20">
      <c r="K1169" s="228"/>
      <c r="T1169" s="220"/>
    </row>
    <row r="1170" spans="11:20">
      <c r="K1170" s="228"/>
      <c r="T1170" s="220"/>
    </row>
    <row r="1171" spans="11:20">
      <c r="K1171" s="228"/>
      <c r="T1171" s="220"/>
    </row>
    <row r="1172" spans="11:20">
      <c r="K1172" s="228"/>
      <c r="T1172" s="220"/>
    </row>
    <row r="1173" spans="11:20">
      <c r="K1173" s="228"/>
      <c r="T1173" s="220"/>
    </row>
    <row r="1174" spans="11:20">
      <c r="K1174" s="228"/>
      <c r="T1174" s="220"/>
    </row>
    <row r="1175" spans="11:20">
      <c r="K1175" s="228"/>
      <c r="T1175" s="220"/>
    </row>
    <row r="1176" spans="11:20">
      <c r="K1176" s="228"/>
      <c r="T1176" s="220"/>
    </row>
    <row r="1177" spans="11:20">
      <c r="K1177" s="228"/>
      <c r="T1177" s="220"/>
    </row>
    <row r="1178" spans="11:20">
      <c r="K1178" s="228"/>
      <c r="T1178" s="220"/>
    </row>
    <row r="1179" spans="11:20">
      <c r="K1179" s="228"/>
      <c r="T1179" s="220"/>
    </row>
    <row r="1180" spans="11:20">
      <c r="K1180" s="228"/>
      <c r="T1180" s="220"/>
    </row>
    <row r="1181" spans="11:20">
      <c r="K1181" s="228"/>
      <c r="T1181" s="220"/>
    </row>
    <row r="1182" spans="11:20">
      <c r="K1182" s="228"/>
      <c r="T1182" s="220"/>
    </row>
    <row r="1183" spans="11:20">
      <c r="K1183" s="228"/>
      <c r="T1183" s="220"/>
    </row>
    <row r="1184" spans="11:20">
      <c r="K1184" s="228"/>
      <c r="T1184" s="220"/>
    </row>
    <row r="1185" spans="11:20">
      <c r="K1185" s="228"/>
      <c r="T1185" s="220"/>
    </row>
    <row r="1186" spans="11:20">
      <c r="K1186" s="228"/>
      <c r="T1186" s="220"/>
    </row>
    <row r="1187" spans="11:20">
      <c r="K1187" s="228"/>
      <c r="T1187" s="220"/>
    </row>
    <row r="1188" spans="11:20">
      <c r="K1188" s="228"/>
      <c r="T1188" s="220"/>
    </row>
    <row r="1189" spans="11:20">
      <c r="K1189" s="228"/>
      <c r="T1189" s="220"/>
    </row>
    <row r="1190" spans="11:20">
      <c r="K1190" s="228"/>
      <c r="T1190" s="220"/>
    </row>
    <row r="1191" spans="11:20">
      <c r="K1191" s="228"/>
      <c r="T1191" s="220"/>
    </row>
    <row r="1192" spans="11:20">
      <c r="K1192" s="228"/>
      <c r="T1192" s="220"/>
    </row>
    <row r="1193" spans="11:20">
      <c r="K1193" s="228"/>
      <c r="T1193" s="220"/>
    </row>
    <row r="1194" spans="11:20">
      <c r="K1194" s="228"/>
      <c r="T1194" s="220"/>
    </row>
    <row r="1195" spans="11:20">
      <c r="K1195" s="228"/>
      <c r="T1195" s="220"/>
    </row>
    <row r="1196" spans="11:20">
      <c r="K1196" s="228"/>
      <c r="T1196" s="220"/>
    </row>
    <row r="1197" spans="11:20">
      <c r="K1197" s="228"/>
      <c r="T1197" s="220"/>
    </row>
    <row r="1198" spans="11:20">
      <c r="K1198" s="228"/>
      <c r="T1198" s="220"/>
    </row>
    <row r="1199" spans="11:20">
      <c r="K1199" s="228"/>
      <c r="T1199" s="220"/>
    </row>
    <row r="1200" spans="11:20">
      <c r="K1200" s="228"/>
      <c r="T1200" s="220"/>
    </row>
    <row r="1201" spans="11:20">
      <c r="K1201" s="228"/>
      <c r="T1201" s="220"/>
    </row>
    <row r="1202" spans="11:20">
      <c r="K1202" s="228"/>
      <c r="T1202" s="220"/>
    </row>
    <row r="1203" spans="11:20">
      <c r="K1203" s="228"/>
      <c r="T1203" s="220"/>
    </row>
    <row r="1204" spans="11:20">
      <c r="K1204" s="228"/>
      <c r="T1204" s="220"/>
    </row>
    <row r="1205" spans="11:20">
      <c r="K1205" s="228"/>
      <c r="T1205" s="220"/>
    </row>
    <row r="1206" spans="11:20">
      <c r="K1206" s="228"/>
      <c r="T1206" s="220"/>
    </row>
    <row r="1207" spans="11:20">
      <c r="K1207" s="228"/>
      <c r="T1207" s="220"/>
    </row>
    <row r="1208" spans="11:20">
      <c r="K1208" s="228"/>
      <c r="T1208" s="220"/>
    </row>
    <row r="1209" spans="11:20">
      <c r="K1209" s="228"/>
      <c r="T1209" s="220"/>
    </row>
    <row r="1210" spans="11:20">
      <c r="K1210" s="228"/>
      <c r="T1210" s="220"/>
    </row>
    <row r="1211" spans="11:20">
      <c r="K1211" s="228"/>
      <c r="T1211" s="220"/>
    </row>
    <row r="1212" spans="11:20">
      <c r="K1212" s="228"/>
      <c r="T1212" s="220"/>
    </row>
    <row r="1213" spans="11:20">
      <c r="K1213" s="228"/>
      <c r="T1213" s="220"/>
    </row>
    <row r="1214" spans="11:20">
      <c r="K1214" s="228"/>
      <c r="T1214" s="220"/>
    </row>
    <row r="1215" spans="11:20">
      <c r="K1215" s="228"/>
      <c r="T1215" s="220"/>
    </row>
    <row r="1216" spans="11:20">
      <c r="K1216" s="228"/>
      <c r="T1216" s="220"/>
    </row>
    <row r="1217" spans="11:20">
      <c r="K1217" s="228"/>
      <c r="T1217" s="220"/>
    </row>
    <row r="1218" spans="11:20">
      <c r="K1218" s="228"/>
      <c r="T1218" s="220"/>
    </row>
    <row r="1219" spans="11:20">
      <c r="K1219" s="228"/>
      <c r="T1219" s="220"/>
    </row>
    <row r="1220" spans="11:20">
      <c r="K1220" s="228"/>
      <c r="T1220" s="220"/>
    </row>
    <row r="1221" spans="11:20">
      <c r="K1221" s="228"/>
      <c r="T1221" s="220"/>
    </row>
    <row r="1222" spans="11:20">
      <c r="K1222" s="228"/>
      <c r="T1222" s="220"/>
    </row>
    <row r="1223" spans="11:20">
      <c r="K1223" s="228"/>
      <c r="T1223" s="220"/>
    </row>
    <row r="1224" spans="11:20">
      <c r="K1224" s="228"/>
      <c r="T1224" s="220"/>
    </row>
    <row r="1225" spans="11:20">
      <c r="K1225" s="228"/>
      <c r="T1225" s="220"/>
    </row>
    <row r="1226" spans="11:20">
      <c r="K1226" s="228"/>
      <c r="T1226" s="220"/>
    </row>
    <row r="1227" spans="11:20">
      <c r="K1227" s="228"/>
      <c r="T1227" s="220"/>
    </row>
    <row r="1228" spans="11:20">
      <c r="K1228" s="228"/>
      <c r="T1228" s="220"/>
    </row>
    <row r="1229" spans="11:20">
      <c r="K1229" s="228"/>
      <c r="T1229" s="220"/>
    </row>
    <row r="1230" spans="11:20">
      <c r="K1230" s="228"/>
      <c r="T1230" s="220"/>
    </row>
    <row r="1231" spans="11:20">
      <c r="K1231" s="228"/>
      <c r="T1231" s="220"/>
    </row>
    <row r="1232" spans="11:20">
      <c r="K1232" s="228"/>
      <c r="T1232" s="220"/>
    </row>
    <row r="1233" spans="11:20">
      <c r="K1233" s="228"/>
      <c r="T1233" s="220"/>
    </row>
    <row r="1234" spans="11:20">
      <c r="K1234" s="228"/>
      <c r="T1234" s="220"/>
    </row>
    <row r="1235" spans="11:20">
      <c r="K1235" s="228"/>
      <c r="T1235" s="220"/>
    </row>
    <row r="1236" spans="11:20">
      <c r="K1236" s="228"/>
      <c r="T1236" s="220"/>
    </row>
    <row r="1237" spans="11:20">
      <c r="K1237" s="228"/>
      <c r="T1237" s="220"/>
    </row>
    <row r="1238" spans="11:20">
      <c r="K1238" s="228"/>
      <c r="T1238" s="220"/>
    </row>
    <row r="1239" spans="11:20">
      <c r="K1239" s="228"/>
      <c r="T1239" s="220"/>
    </row>
    <row r="1240" spans="11:20">
      <c r="K1240" s="228"/>
      <c r="T1240" s="220"/>
    </row>
    <row r="1241" spans="11:20">
      <c r="K1241" s="228"/>
      <c r="T1241" s="220"/>
    </row>
    <row r="1242" spans="11:20">
      <c r="K1242" s="228"/>
      <c r="T1242" s="220"/>
    </row>
    <row r="1243" spans="11:20">
      <c r="K1243" s="228"/>
      <c r="T1243" s="220"/>
    </row>
    <row r="1244" spans="11:20">
      <c r="K1244" s="228"/>
      <c r="T1244" s="220"/>
    </row>
    <row r="1245" spans="11:20">
      <c r="K1245" s="228"/>
      <c r="T1245" s="220"/>
    </row>
    <row r="1246" spans="11:20">
      <c r="K1246" s="228"/>
      <c r="T1246" s="220"/>
    </row>
    <row r="1247" spans="11:20">
      <c r="K1247" s="228"/>
      <c r="T1247" s="220"/>
    </row>
    <row r="1248" spans="11:20">
      <c r="K1248" s="228"/>
      <c r="T1248" s="220"/>
    </row>
    <row r="1249" spans="11:20">
      <c r="K1249" s="228"/>
      <c r="T1249" s="220"/>
    </row>
    <row r="1250" spans="11:20">
      <c r="K1250" s="228"/>
      <c r="T1250" s="220"/>
    </row>
    <row r="1251" spans="11:20">
      <c r="K1251" s="228"/>
      <c r="T1251" s="220"/>
    </row>
    <row r="1252" spans="11:20">
      <c r="K1252" s="228"/>
      <c r="T1252" s="220"/>
    </row>
    <row r="1253" spans="11:20">
      <c r="K1253" s="228"/>
      <c r="T1253" s="220"/>
    </row>
    <row r="1254" spans="11:20">
      <c r="K1254" s="228"/>
      <c r="T1254" s="220"/>
    </row>
    <row r="1255" spans="11:20">
      <c r="K1255" s="228"/>
      <c r="T1255" s="220"/>
    </row>
    <row r="1256" spans="11:20">
      <c r="K1256" s="228"/>
      <c r="T1256" s="220"/>
    </row>
    <row r="1257" spans="11:20">
      <c r="K1257" s="228"/>
      <c r="T1257" s="220"/>
    </row>
    <row r="1258" spans="11:20">
      <c r="K1258" s="228"/>
      <c r="T1258" s="220"/>
    </row>
    <row r="1259" spans="11:20">
      <c r="K1259" s="228"/>
      <c r="T1259" s="220"/>
    </row>
    <row r="1260" spans="11:20">
      <c r="K1260" s="228"/>
      <c r="T1260" s="220"/>
    </row>
    <row r="1261" spans="11:20">
      <c r="K1261" s="228"/>
      <c r="T1261" s="220"/>
    </row>
    <row r="1262" spans="11:20">
      <c r="K1262" s="228"/>
      <c r="T1262" s="220"/>
    </row>
    <row r="1263" spans="11:20">
      <c r="K1263" s="228"/>
      <c r="T1263" s="220"/>
    </row>
    <row r="1264" spans="11:20">
      <c r="K1264" s="228"/>
      <c r="T1264" s="220"/>
    </row>
    <row r="1265" spans="11:20">
      <c r="K1265" s="228"/>
      <c r="T1265" s="220"/>
    </row>
    <row r="1266" spans="11:20">
      <c r="K1266" s="228"/>
      <c r="T1266" s="220"/>
    </row>
    <row r="1267" spans="11:20">
      <c r="K1267" s="228"/>
      <c r="T1267" s="220"/>
    </row>
    <row r="1268" spans="11:20">
      <c r="K1268" s="228"/>
      <c r="T1268" s="220"/>
    </row>
    <row r="1269" spans="11:20">
      <c r="K1269" s="228"/>
      <c r="T1269" s="220"/>
    </row>
    <row r="1270" spans="11:20">
      <c r="K1270" s="228"/>
      <c r="T1270" s="220"/>
    </row>
    <row r="1271" spans="11:20">
      <c r="K1271" s="228"/>
      <c r="T1271" s="220"/>
    </row>
    <row r="1272" spans="11:20">
      <c r="K1272" s="228"/>
      <c r="T1272" s="220"/>
    </row>
    <row r="1273" spans="11:20">
      <c r="K1273" s="228"/>
      <c r="T1273" s="220"/>
    </row>
    <row r="1274" spans="11:20">
      <c r="K1274" s="228"/>
      <c r="T1274" s="220"/>
    </row>
    <row r="1275" spans="11:20">
      <c r="K1275" s="228"/>
      <c r="T1275" s="220"/>
    </row>
    <row r="1276" spans="11:20">
      <c r="K1276" s="228"/>
      <c r="T1276" s="220"/>
    </row>
    <row r="1277" spans="11:20">
      <c r="K1277" s="228"/>
      <c r="T1277" s="220"/>
    </row>
    <row r="1278" spans="11:20">
      <c r="K1278" s="228"/>
      <c r="T1278" s="220"/>
    </row>
    <row r="1279" spans="11:20">
      <c r="K1279" s="228"/>
      <c r="T1279" s="220"/>
    </row>
    <row r="1280" spans="11:20">
      <c r="K1280" s="228"/>
      <c r="T1280" s="220"/>
    </row>
    <row r="1281" spans="11:20">
      <c r="K1281" s="228"/>
      <c r="T1281" s="220"/>
    </row>
    <row r="1282" spans="11:20">
      <c r="K1282" s="228"/>
      <c r="T1282" s="220"/>
    </row>
    <row r="1283" spans="11:20">
      <c r="K1283" s="228"/>
      <c r="T1283" s="220"/>
    </row>
    <row r="1284" spans="11:20">
      <c r="K1284" s="228"/>
      <c r="T1284" s="220"/>
    </row>
    <row r="1285" spans="11:20">
      <c r="K1285" s="228"/>
      <c r="T1285" s="220"/>
    </row>
    <row r="1286" spans="11:20">
      <c r="K1286" s="228"/>
      <c r="T1286" s="220"/>
    </row>
    <row r="1287" spans="11:20">
      <c r="K1287" s="228"/>
      <c r="T1287" s="220"/>
    </row>
    <row r="1288" spans="11:20">
      <c r="K1288" s="228"/>
      <c r="T1288" s="220"/>
    </row>
    <row r="1289" spans="11:20">
      <c r="K1289" s="228"/>
      <c r="T1289" s="220"/>
    </row>
    <row r="1290" spans="11:20">
      <c r="K1290" s="228"/>
      <c r="T1290" s="220"/>
    </row>
    <row r="1291" spans="11:20">
      <c r="K1291" s="228"/>
      <c r="T1291" s="220"/>
    </row>
    <row r="1292" spans="11:20">
      <c r="K1292" s="228"/>
      <c r="T1292" s="220"/>
    </row>
    <row r="1293" spans="11:20">
      <c r="K1293" s="228"/>
      <c r="T1293" s="220"/>
    </row>
    <row r="1294" spans="11:20">
      <c r="K1294" s="228"/>
      <c r="T1294" s="220"/>
    </row>
    <row r="1295" spans="11:20">
      <c r="K1295" s="228"/>
      <c r="T1295" s="220"/>
    </row>
    <row r="1296" spans="11:20">
      <c r="K1296" s="228"/>
      <c r="T1296" s="220"/>
    </row>
    <row r="1297" spans="11:20">
      <c r="K1297" s="228"/>
      <c r="T1297" s="220"/>
    </row>
    <row r="1298" spans="11:20">
      <c r="K1298" s="228"/>
      <c r="T1298" s="220"/>
    </row>
    <row r="1299" spans="11:20">
      <c r="K1299" s="228"/>
      <c r="T1299" s="220"/>
    </row>
    <row r="1300" spans="11:20">
      <c r="K1300" s="228"/>
      <c r="T1300" s="220"/>
    </row>
    <row r="1301" spans="11:20">
      <c r="K1301" s="228"/>
      <c r="T1301" s="220"/>
    </row>
    <row r="1302" spans="11:20">
      <c r="K1302" s="228"/>
      <c r="T1302" s="220"/>
    </row>
    <row r="1303" spans="11:20">
      <c r="K1303" s="228"/>
      <c r="T1303" s="220"/>
    </row>
    <row r="1304" spans="11:20">
      <c r="K1304" s="228"/>
      <c r="T1304" s="220"/>
    </row>
    <row r="1305" spans="11:20">
      <c r="K1305" s="228"/>
      <c r="T1305" s="220"/>
    </row>
    <row r="1306" spans="11:20">
      <c r="K1306" s="228"/>
      <c r="T1306" s="220"/>
    </row>
    <row r="1307" spans="11:20">
      <c r="K1307" s="228"/>
      <c r="T1307" s="220"/>
    </row>
    <row r="1308" spans="11:20">
      <c r="K1308" s="228"/>
      <c r="T1308" s="220"/>
    </row>
    <row r="1309" spans="11:20">
      <c r="K1309" s="228"/>
      <c r="T1309" s="220"/>
    </row>
    <row r="1310" spans="11:20">
      <c r="K1310" s="228"/>
      <c r="T1310" s="220"/>
    </row>
    <row r="1311" spans="11:20">
      <c r="K1311" s="228"/>
      <c r="T1311" s="220"/>
    </row>
    <row r="1312" spans="11:20">
      <c r="K1312" s="228"/>
      <c r="T1312" s="220"/>
    </row>
    <row r="1313" spans="11:20">
      <c r="K1313" s="228"/>
      <c r="T1313" s="220"/>
    </row>
    <row r="1314" spans="11:20">
      <c r="K1314" s="228"/>
      <c r="T1314" s="220"/>
    </row>
    <row r="1315" spans="11:20">
      <c r="K1315" s="228"/>
      <c r="T1315" s="220"/>
    </row>
    <row r="1316" spans="11:20">
      <c r="K1316" s="228"/>
      <c r="T1316" s="220"/>
    </row>
    <row r="1317" spans="11:20">
      <c r="K1317" s="228"/>
      <c r="T1317" s="220"/>
    </row>
    <row r="1318" spans="11:20">
      <c r="K1318" s="228"/>
      <c r="T1318" s="220"/>
    </row>
    <row r="1319" spans="11:20">
      <c r="K1319" s="228"/>
      <c r="T1319" s="220"/>
    </row>
    <row r="1320" spans="11:20">
      <c r="K1320" s="228"/>
      <c r="T1320" s="220"/>
    </row>
    <row r="1321" spans="11:20">
      <c r="K1321" s="228"/>
      <c r="T1321" s="220"/>
    </row>
    <row r="1322" spans="11:20">
      <c r="K1322" s="228"/>
      <c r="T1322" s="220"/>
    </row>
    <row r="1323" spans="11:20">
      <c r="K1323" s="228"/>
      <c r="T1323" s="220"/>
    </row>
    <row r="1324" spans="11:20">
      <c r="K1324" s="228"/>
      <c r="T1324" s="220"/>
    </row>
    <row r="1325" spans="11:20">
      <c r="K1325" s="228"/>
      <c r="T1325" s="220"/>
    </row>
    <row r="1326" spans="11:20">
      <c r="K1326" s="228"/>
      <c r="T1326" s="220"/>
    </row>
    <row r="1327" spans="11:20">
      <c r="K1327" s="228"/>
      <c r="T1327" s="220"/>
    </row>
    <row r="1328" spans="11:20">
      <c r="K1328" s="228"/>
      <c r="T1328" s="220"/>
    </row>
    <row r="1329" spans="11:20">
      <c r="K1329" s="228"/>
      <c r="T1329" s="220"/>
    </row>
    <row r="1330" spans="11:20">
      <c r="K1330" s="228"/>
      <c r="T1330" s="220"/>
    </row>
    <row r="1331" spans="11:20">
      <c r="K1331" s="228"/>
      <c r="T1331" s="220"/>
    </row>
    <row r="1332" spans="11:20">
      <c r="K1332" s="228"/>
      <c r="T1332" s="220"/>
    </row>
    <row r="1333" spans="11:20">
      <c r="K1333" s="228"/>
      <c r="T1333" s="220"/>
    </row>
    <row r="1334" spans="11:20">
      <c r="K1334" s="228"/>
      <c r="T1334" s="220"/>
    </row>
    <row r="1335" spans="11:20">
      <c r="K1335" s="228"/>
      <c r="T1335" s="220"/>
    </row>
    <row r="1336" spans="11:20">
      <c r="K1336" s="228"/>
      <c r="T1336" s="220"/>
    </row>
    <row r="1337" spans="11:20">
      <c r="K1337" s="228"/>
      <c r="T1337" s="220"/>
    </row>
    <row r="1338" spans="11:20">
      <c r="K1338" s="228"/>
      <c r="T1338" s="220"/>
    </row>
    <row r="1339" spans="11:20">
      <c r="K1339" s="228"/>
      <c r="T1339" s="220"/>
    </row>
    <row r="1340" spans="11:20">
      <c r="K1340" s="228"/>
      <c r="T1340" s="220"/>
    </row>
    <row r="1341" spans="11:20">
      <c r="K1341" s="228"/>
      <c r="T1341" s="220"/>
    </row>
    <row r="1342" spans="11:20">
      <c r="K1342" s="228"/>
      <c r="T1342" s="220"/>
    </row>
    <row r="1343" spans="11:20">
      <c r="K1343" s="228"/>
      <c r="T1343" s="220"/>
    </row>
    <row r="1344" spans="11:20">
      <c r="K1344" s="228"/>
      <c r="T1344" s="220"/>
    </row>
    <row r="1345" spans="11:20">
      <c r="K1345" s="228"/>
      <c r="T1345" s="220"/>
    </row>
    <row r="1346" spans="11:20">
      <c r="K1346" s="228"/>
      <c r="T1346" s="220"/>
    </row>
    <row r="1347" spans="11:20">
      <c r="K1347" s="228"/>
      <c r="T1347" s="220"/>
    </row>
    <row r="1348" spans="11:20">
      <c r="K1348" s="228"/>
      <c r="T1348" s="220"/>
    </row>
    <row r="1349" spans="11:20">
      <c r="K1349" s="228"/>
      <c r="T1349" s="220"/>
    </row>
    <row r="1350" spans="11:20">
      <c r="K1350" s="228"/>
      <c r="T1350" s="220"/>
    </row>
    <row r="1351" spans="11:20">
      <c r="K1351" s="228"/>
      <c r="T1351" s="220"/>
    </row>
    <row r="1352" spans="11:20">
      <c r="K1352" s="228"/>
      <c r="T1352" s="220"/>
    </row>
    <row r="1353" spans="11:20">
      <c r="K1353" s="228"/>
      <c r="T1353" s="220"/>
    </row>
    <row r="1354" spans="11:20">
      <c r="K1354" s="228"/>
      <c r="T1354" s="220"/>
    </row>
    <row r="1355" spans="11:20">
      <c r="K1355" s="228"/>
      <c r="T1355" s="220"/>
    </row>
    <row r="1356" spans="11:20">
      <c r="K1356" s="228"/>
      <c r="T1356" s="220"/>
    </row>
    <row r="1357" spans="11:20">
      <c r="K1357" s="228"/>
      <c r="T1357" s="220"/>
    </row>
    <row r="1358" spans="11:20">
      <c r="K1358" s="228"/>
      <c r="T1358" s="220"/>
    </row>
    <row r="1359" spans="11:20">
      <c r="K1359" s="228"/>
      <c r="T1359" s="220"/>
    </row>
    <row r="1360" spans="11:20">
      <c r="K1360" s="228"/>
      <c r="T1360" s="220"/>
    </row>
    <row r="1361" spans="11:20">
      <c r="K1361" s="228"/>
      <c r="T1361" s="220"/>
    </row>
    <row r="1362" spans="11:20">
      <c r="K1362" s="228"/>
      <c r="T1362" s="220"/>
    </row>
    <row r="1363" spans="11:20">
      <c r="K1363" s="228"/>
      <c r="T1363" s="220"/>
    </row>
    <row r="1364" spans="11:20">
      <c r="K1364" s="228"/>
      <c r="T1364" s="220"/>
    </row>
    <row r="1365" spans="11:20">
      <c r="K1365" s="228"/>
      <c r="T1365" s="220"/>
    </row>
    <row r="1366" spans="11:20">
      <c r="K1366" s="228"/>
      <c r="T1366" s="220"/>
    </row>
    <row r="1367" spans="11:20">
      <c r="K1367" s="228"/>
      <c r="T1367" s="220"/>
    </row>
    <row r="1368" spans="11:20">
      <c r="K1368" s="228"/>
      <c r="T1368" s="220"/>
    </row>
    <row r="1369" spans="11:20">
      <c r="K1369" s="228"/>
      <c r="T1369" s="220"/>
    </row>
    <row r="1370" spans="11:20">
      <c r="K1370" s="228"/>
      <c r="T1370" s="220"/>
    </row>
    <row r="1371" spans="11:20">
      <c r="K1371" s="228"/>
      <c r="T1371" s="220"/>
    </row>
    <row r="1372" spans="11:20">
      <c r="K1372" s="228"/>
      <c r="T1372" s="220"/>
    </row>
    <row r="1373" spans="11:20">
      <c r="K1373" s="228"/>
      <c r="T1373" s="220"/>
    </row>
    <row r="1374" spans="11:20">
      <c r="K1374" s="228"/>
      <c r="T1374" s="220"/>
    </row>
    <row r="1375" spans="11:20">
      <c r="K1375" s="228"/>
      <c r="T1375" s="220"/>
    </row>
    <row r="1376" spans="11:20">
      <c r="K1376" s="228"/>
      <c r="T1376" s="220"/>
    </row>
    <row r="1377" spans="11:20">
      <c r="K1377" s="228"/>
      <c r="T1377" s="220"/>
    </row>
    <row r="1378" spans="11:20">
      <c r="K1378" s="228"/>
      <c r="T1378" s="220"/>
    </row>
    <row r="1379" spans="11:20">
      <c r="K1379" s="228"/>
      <c r="T1379" s="220"/>
    </row>
    <row r="1380" spans="11:20">
      <c r="K1380" s="228"/>
      <c r="T1380" s="220"/>
    </row>
    <row r="1381" spans="11:20">
      <c r="K1381" s="228"/>
      <c r="T1381" s="220"/>
    </row>
    <row r="1382" spans="11:20">
      <c r="K1382" s="228"/>
      <c r="T1382" s="220"/>
    </row>
    <row r="1383" spans="11:20">
      <c r="K1383" s="228"/>
      <c r="T1383" s="220"/>
    </row>
    <row r="1384" spans="11:20">
      <c r="K1384" s="228"/>
      <c r="T1384" s="220"/>
    </row>
    <row r="1385" spans="11:20">
      <c r="K1385" s="228"/>
      <c r="T1385" s="220"/>
    </row>
    <row r="1386" spans="11:20">
      <c r="K1386" s="228"/>
      <c r="T1386" s="220"/>
    </row>
    <row r="1387" spans="11:20">
      <c r="K1387" s="228"/>
      <c r="T1387" s="220"/>
    </row>
    <row r="1388" spans="11:20">
      <c r="K1388" s="228"/>
      <c r="T1388" s="220"/>
    </row>
    <row r="1389" spans="11:20">
      <c r="K1389" s="228"/>
      <c r="T1389" s="220"/>
    </row>
    <row r="1390" spans="11:20">
      <c r="K1390" s="228"/>
      <c r="T1390" s="220"/>
    </row>
    <row r="1391" spans="11:20">
      <c r="K1391" s="228"/>
      <c r="T1391" s="220"/>
    </row>
    <row r="1392" spans="11:20">
      <c r="K1392" s="228"/>
      <c r="T1392" s="220"/>
    </row>
    <row r="1393" spans="11:20">
      <c r="K1393" s="228"/>
      <c r="T1393" s="220"/>
    </row>
    <row r="1394" spans="11:20">
      <c r="K1394" s="228"/>
      <c r="T1394" s="220"/>
    </row>
    <row r="1395" spans="11:20">
      <c r="K1395" s="228"/>
      <c r="T1395" s="220"/>
    </row>
    <row r="1396" spans="11:20">
      <c r="K1396" s="228"/>
      <c r="T1396" s="220"/>
    </row>
    <row r="1397" spans="11:20">
      <c r="K1397" s="228"/>
      <c r="T1397" s="220"/>
    </row>
    <row r="1398" spans="11:20">
      <c r="K1398" s="228"/>
      <c r="T1398" s="220"/>
    </row>
    <row r="1399" spans="11:20">
      <c r="K1399" s="228"/>
      <c r="T1399" s="220"/>
    </row>
    <row r="1400" spans="11:20">
      <c r="K1400" s="228"/>
      <c r="T1400" s="220"/>
    </row>
    <row r="1401" spans="11:20">
      <c r="K1401" s="228"/>
      <c r="T1401" s="220"/>
    </row>
    <row r="1402" spans="11:20">
      <c r="K1402" s="228"/>
      <c r="T1402" s="220"/>
    </row>
    <row r="1403" spans="11:20">
      <c r="K1403" s="228"/>
      <c r="T1403" s="220"/>
    </row>
    <row r="1404" spans="11:20">
      <c r="K1404" s="228"/>
      <c r="T1404" s="220"/>
    </row>
    <row r="1405" spans="11:20">
      <c r="K1405" s="228"/>
      <c r="T1405" s="220"/>
    </row>
    <row r="1406" spans="11:20">
      <c r="K1406" s="228"/>
      <c r="T1406" s="220"/>
    </row>
    <row r="1407" spans="11:20">
      <c r="K1407" s="228"/>
      <c r="T1407" s="220"/>
    </row>
    <row r="1408" spans="11:20">
      <c r="K1408" s="228"/>
      <c r="T1408" s="220"/>
    </row>
    <row r="1409" spans="11:20">
      <c r="K1409" s="228"/>
      <c r="T1409" s="220"/>
    </row>
    <row r="1410" spans="11:20">
      <c r="K1410" s="228"/>
      <c r="T1410" s="220"/>
    </row>
    <row r="1411" spans="11:20">
      <c r="K1411" s="228"/>
      <c r="T1411" s="220"/>
    </row>
    <row r="1412" spans="11:20">
      <c r="K1412" s="228"/>
      <c r="T1412" s="220"/>
    </row>
    <row r="1413" spans="11:20">
      <c r="K1413" s="228"/>
      <c r="T1413" s="220"/>
    </row>
    <row r="1414" spans="11:20">
      <c r="K1414" s="228"/>
      <c r="T1414" s="220"/>
    </row>
    <row r="1415" spans="11:20">
      <c r="K1415" s="228"/>
      <c r="T1415" s="220"/>
    </row>
    <row r="1416" spans="11:20">
      <c r="K1416" s="228"/>
      <c r="T1416" s="220"/>
    </row>
    <row r="1417" spans="11:20">
      <c r="K1417" s="228"/>
      <c r="T1417" s="220"/>
    </row>
    <row r="1418" spans="11:20">
      <c r="K1418" s="228"/>
      <c r="T1418" s="220"/>
    </row>
    <row r="1419" spans="11:20">
      <c r="K1419" s="228"/>
      <c r="T1419" s="220"/>
    </row>
    <row r="1420" spans="11:20">
      <c r="K1420" s="228"/>
      <c r="T1420" s="220"/>
    </row>
    <row r="1421" spans="11:20">
      <c r="K1421" s="228"/>
      <c r="T1421" s="220"/>
    </row>
    <row r="1422" spans="11:20">
      <c r="K1422" s="228"/>
      <c r="T1422" s="220"/>
    </row>
    <row r="1423" spans="11:20">
      <c r="K1423" s="228"/>
      <c r="T1423" s="220"/>
    </row>
    <row r="1424" spans="11:20">
      <c r="K1424" s="228"/>
      <c r="T1424" s="220"/>
    </row>
    <row r="1425" spans="11:20">
      <c r="K1425" s="228"/>
      <c r="T1425" s="220"/>
    </row>
    <row r="1426" spans="11:20">
      <c r="K1426" s="228"/>
      <c r="T1426" s="220"/>
    </row>
    <row r="1427" spans="11:20">
      <c r="K1427" s="228"/>
      <c r="T1427" s="220"/>
    </row>
    <row r="1428" spans="11:20">
      <c r="K1428" s="228"/>
      <c r="T1428" s="220"/>
    </row>
    <row r="1429" spans="11:20">
      <c r="K1429" s="228"/>
      <c r="T1429" s="220"/>
    </row>
    <row r="1430" spans="11:20">
      <c r="K1430" s="228"/>
      <c r="T1430" s="220"/>
    </row>
    <row r="1431" spans="11:20">
      <c r="K1431" s="228"/>
      <c r="T1431" s="220"/>
    </row>
    <row r="1432" spans="11:20">
      <c r="K1432" s="228"/>
      <c r="T1432" s="220"/>
    </row>
    <row r="1433" spans="11:20">
      <c r="K1433" s="228"/>
      <c r="T1433" s="220"/>
    </row>
    <row r="1434" spans="11:20">
      <c r="K1434" s="228"/>
      <c r="T1434" s="220"/>
    </row>
    <row r="1435" spans="11:20">
      <c r="K1435" s="228"/>
      <c r="T1435" s="220"/>
    </row>
    <row r="1436" spans="11:20">
      <c r="K1436" s="228"/>
      <c r="T1436" s="220"/>
    </row>
    <row r="1437" spans="11:20">
      <c r="K1437" s="228"/>
      <c r="T1437" s="220"/>
    </row>
    <row r="1438" spans="11:20">
      <c r="K1438" s="228"/>
      <c r="T1438" s="220"/>
    </row>
    <row r="1439" spans="11:20">
      <c r="K1439" s="228"/>
      <c r="T1439" s="220"/>
    </row>
    <row r="1440" spans="11:20">
      <c r="K1440" s="228"/>
      <c r="T1440" s="220"/>
    </row>
    <row r="1441" spans="11:20">
      <c r="K1441" s="228"/>
      <c r="T1441" s="220"/>
    </row>
    <row r="1442" spans="11:20">
      <c r="K1442" s="228"/>
      <c r="T1442" s="220"/>
    </row>
    <row r="1443" spans="11:20">
      <c r="K1443" s="228"/>
      <c r="T1443" s="220"/>
    </row>
    <row r="1444" spans="11:20">
      <c r="K1444" s="228"/>
      <c r="T1444" s="220"/>
    </row>
    <row r="1445" spans="11:20">
      <c r="K1445" s="228"/>
      <c r="T1445" s="220"/>
    </row>
    <row r="1446" spans="11:20">
      <c r="K1446" s="228"/>
      <c r="T1446" s="220"/>
    </row>
    <row r="1447" spans="11:20">
      <c r="K1447" s="228"/>
      <c r="T1447" s="220"/>
    </row>
    <row r="1448" spans="11:20">
      <c r="K1448" s="228"/>
      <c r="T1448" s="220"/>
    </row>
    <row r="1449" spans="11:20">
      <c r="K1449" s="228"/>
      <c r="T1449" s="220"/>
    </row>
    <row r="1450" spans="11:20">
      <c r="K1450" s="228"/>
      <c r="T1450" s="220"/>
    </row>
    <row r="1451" spans="11:20">
      <c r="K1451" s="228"/>
      <c r="T1451" s="220"/>
    </row>
    <row r="1452" spans="11:20">
      <c r="K1452" s="228"/>
      <c r="T1452" s="220"/>
    </row>
    <row r="1453" spans="11:20">
      <c r="K1453" s="228"/>
      <c r="T1453" s="220"/>
    </row>
    <row r="1454" spans="11:20">
      <c r="K1454" s="228"/>
      <c r="T1454" s="220"/>
    </row>
    <row r="1455" spans="11:20">
      <c r="K1455" s="228"/>
      <c r="T1455" s="220"/>
    </row>
    <row r="1456" spans="11:20">
      <c r="K1456" s="228"/>
      <c r="T1456" s="220"/>
    </row>
    <row r="1457" spans="11:20">
      <c r="K1457" s="228"/>
      <c r="T1457" s="220"/>
    </row>
    <row r="1458" spans="11:20">
      <c r="K1458" s="228"/>
      <c r="T1458" s="220"/>
    </row>
    <row r="1459" spans="11:20">
      <c r="K1459" s="228"/>
      <c r="T1459" s="220"/>
    </row>
    <row r="1460" spans="11:20">
      <c r="K1460" s="228"/>
      <c r="T1460" s="220"/>
    </row>
    <row r="1461" spans="11:20">
      <c r="K1461" s="228"/>
      <c r="T1461" s="220"/>
    </row>
    <row r="1462" spans="11:20">
      <c r="K1462" s="228"/>
      <c r="T1462" s="220"/>
    </row>
    <row r="1463" spans="11:20">
      <c r="K1463" s="228"/>
      <c r="T1463" s="220"/>
    </row>
    <row r="1464" spans="11:20">
      <c r="K1464" s="228"/>
      <c r="T1464" s="220"/>
    </row>
    <row r="1465" spans="11:20">
      <c r="K1465" s="228"/>
      <c r="T1465" s="220"/>
    </row>
    <row r="1466" spans="11:20">
      <c r="K1466" s="228"/>
      <c r="T1466" s="220"/>
    </row>
    <row r="1467" spans="11:20">
      <c r="K1467" s="228"/>
      <c r="T1467" s="220"/>
    </row>
    <row r="1468" spans="11:20">
      <c r="K1468" s="228"/>
      <c r="T1468" s="220"/>
    </row>
    <row r="1469" spans="11:20">
      <c r="K1469" s="228"/>
      <c r="T1469" s="220"/>
    </row>
    <row r="1470" spans="11:20">
      <c r="K1470" s="228"/>
      <c r="T1470" s="220"/>
    </row>
    <row r="1471" spans="11:20">
      <c r="K1471" s="228"/>
      <c r="T1471" s="220"/>
    </row>
    <row r="1472" spans="11:20">
      <c r="K1472" s="228"/>
      <c r="T1472" s="220"/>
    </row>
    <row r="1473" spans="11:20">
      <c r="K1473" s="228"/>
      <c r="T1473" s="220"/>
    </row>
    <row r="1474" spans="11:20">
      <c r="K1474" s="228"/>
      <c r="T1474" s="220"/>
    </row>
    <row r="1475" spans="11:20">
      <c r="K1475" s="228"/>
      <c r="T1475" s="220"/>
    </row>
    <row r="1476" spans="11:20">
      <c r="K1476" s="228"/>
      <c r="T1476" s="220"/>
    </row>
    <row r="1477" spans="11:20">
      <c r="K1477" s="228"/>
      <c r="T1477" s="220"/>
    </row>
    <row r="1478" spans="11:20">
      <c r="K1478" s="228"/>
      <c r="T1478" s="220"/>
    </row>
    <row r="1479" spans="11:20">
      <c r="K1479" s="228"/>
      <c r="T1479" s="220"/>
    </row>
    <row r="1480" spans="11:20">
      <c r="K1480" s="228"/>
      <c r="T1480" s="220"/>
    </row>
    <row r="1481" spans="11:20">
      <c r="K1481" s="228"/>
      <c r="T1481" s="220"/>
    </row>
    <row r="1482" spans="11:20">
      <c r="K1482" s="228"/>
      <c r="T1482" s="220"/>
    </row>
    <row r="1483" spans="11:20">
      <c r="K1483" s="228"/>
      <c r="T1483" s="220"/>
    </row>
    <row r="1484" spans="11:20">
      <c r="K1484" s="228"/>
      <c r="T1484" s="220"/>
    </row>
    <row r="1485" spans="11:20">
      <c r="K1485" s="228"/>
      <c r="T1485" s="220"/>
    </row>
    <row r="1486" spans="11:20">
      <c r="K1486" s="228"/>
      <c r="T1486" s="220"/>
    </row>
    <row r="1487" spans="11:20">
      <c r="K1487" s="228"/>
      <c r="T1487" s="220"/>
    </row>
    <row r="1488" spans="11:20">
      <c r="K1488" s="228"/>
      <c r="T1488" s="220"/>
    </row>
    <row r="1489" spans="11:20">
      <c r="K1489" s="228"/>
      <c r="T1489" s="220"/>
    </row>
    <row r="1490" spans="11:20">
      <c r="K1490" s="228"/>
      <c r="T1490" s="220"/>
    </row>
    <row r="1491" spans="11:20">
      <c r="K1491" s="228"/>
      <c r="T1491" s="220"/>
    </row>
    <row r="1492" spans="11:20">
      <c r="K1492" s="228"/>
      <c r="T1492" s="220"/>
    </row>
    <row r="1493" spans="11:20">
      <c r="K1493" s="228"/>
      <c r="T1493" s="220"/>
    </row>
    <row r="1494" spans="11:20">
      <c r="K1494" s="228"/>
      <c r="T1494" s="220"/>
    </row>
    <row r="1495" spans="11:20">
      <c r="K1495" s="228"/>
      <c r="T1495" s="220"/>
    </row>
    <row r="1496" spans="11:20">
      <c r="K1496" s="228"/>
      <c r="T1496" s="220"/>
    </row>
    <row r="1497" spans="11:20">
      <c r="K1497" s="228"/>
      <c r="T1497" s="220"/>
    </row>
    <row r="1498" spans="11:20">
      <c r="K1498" s="228"/>
      <c r="T1498" s="220"/>
    </row>
    <row r="1499" spans="11:20">
      <c r="K1499" s="228"/>
      <c r="T1499" s="220"/>
    </row>
    <row r="1500" spans="11:20">
      <c r="K1500" s="228"/>
      <c r="T1500" s="220"/>
    </row>
    <row r="1501" spans="11:20">
      <c r="K1501" s="228"/>
      <c r="T1501" s="220"/>
    </row>
    <row r="1502" spans="11:20">
      <c r="K1502" s="228"/>
      <c r="T1502" s="220"/>
    </row>
    <row r="1503" spans="11:20">
      <c r="K1503" s="228"/>
      <c r="T1503" s="220"/>
    </row>
    <row r="1504" spans="11:20">
      <c r="K1504" s="228"/>
      <c r="T1504" s="220"/>
    </row>
    <row r="1505" spans="11:20">
      <c r="K1505" s="228"/>
      <c r="T1505" s="220"/>
    </row>
    <row r="1506" spans="11:20">
      <c r="K1506" s="228"/>
      <c r="T1506" s="220"/>
    </row>
    <row r="1507" spans="11:20">
      <c r="K1507" s="228"/>
      <c r="T1507" s="220"/>
    </row>
    <row r="1508" spans="11:20">
      <c r="K1508" s="228"/>
      <c r="T1508" s="220"/>
    </row>
    <row r="1509" spans="11:20">
      <c r="K1509" s="228"/>
      <c r="T1509" s="220"/>
    </row>
    <row r="1510" spans="11:20">
      <c r="K1510" s="228"/>
      <c r="T1510" s="220"/>
    </row>
    <row r="1511" spans="11:20">
      <c r="K1511" s="228"/>
      <c r="T1511" s="220"/>
    </row>
    <row r="1512" spans="11:20">
      <c r="K1512" s="228"/>
      <c r="T1512" s="220"/>
    </row>
    <row r="1513" spans="11:20">
      <c r="K1513" s="228"/>
      <c r="T1513" s="220"/>
    </row>
    <row r="1514" spans="11:20">
      <c r="K1514" s="228"/>
      <c r="T1514" s="220"/>
    </row>
    <row r="1515" spans="11:20">
      <c r="K1515" s="228"/>
      <c r="T1515" s="220"/>
    </row>
    <row r="1516" spans="11:20">
      <c r="K1516" s="228"/>
      <c r="T1516" s="220"/>
    </row>
    <row r="1517" spans="11:20">
      <c r="K1517" s="228"/>
      <c r="T1517" s="220"/>
    </row>
    <row r="1518" spans="11:20">
      <c r="K1518" s="228"/>
      <c r="T1518" s="220"/>
    </row>
    <row r="1519" spans="11:20">
      <c r="K1519" s="228"/>
      <c r="T1519" s="220"/>
    </row>
    <row r="1520" spans="11:20">
      <c r="K1520" s="228"/>
      <c r="T1520" s="220"/>
    </row>
    <row r="1521" spans="11:20">
      <c r="K1521" s="228"/>
      <c r="T1521" s="220"/>
    </row>
    <row r="1522" spans="11:20">
      <c r="K1522" s="228"/>
      <c r="T1522" s="220"/>
    </row>
    <row r="1523" spans="11:20">
      <c r="K1523" s="228"/>
      <c r="T1523" s="220"/>
    </row>
    <row r="1524" spans="11:20">
      <c r="K1524" s="228"/>
      <c r="T1524" s="220"/>
    </row>
    <row r="1525" spans="11:20">
      <c r="K1525" s="228"/>
      <c r="T1525" s="220"/>
    </row>
    <row r="1526" spans="11:20">
      <c r="K1526" s="228"/>
      <c r="T1526" s="220"/>
    </row>
    <row r="1527" spans="11:20">
      <c r="K1527" s="228"/>
      <c r="T1527" s="220"/>
    </row>
    <row r="1528" spans="11:20">
      <c r="K1528" s="228"/>
      <c r="T1528" s="220"/>
    </row>
    <row r="1529" spans="11:20">
      <c r="K1529" s="228"/>
      <c r="T1529" s="220"/>
    </row>
    <row r="1530" spans="11:20">
      <c r="K1530" s="228"/>
      <c r="T1530" s="220"/>
    </row>
    <row r="1531" spans="11:20">
      <c r="K1531" s="228"/>
      <c r="T1531" s="220"/>
    </row>
    <row r="1532" spans="11:20">
      <c r="K1532" s="228"/>
      <c r="T1532" s="220"/>
    </row>
    <row r="1533" spans="11:20">
      <c r="K1533" s="228"/>
      <c r="T1533" s="220"/>
    </row>
    <row r="1534" spans="11:20">
      <c r="K1534" s="228"/>
      <c r="T1534" s="220"/>
    </row>
    <row r="1535" spans="11:20">
      <c r="K1535" s="228"/>
      <c r="T1535" s="220"/>
    </row>
    <row r="1536" spans="11:20">
      <c r="K1536" s="228"/>
      <c r="T1536" s="220"/>
    </row>
    <row r="1537" spans="11:20">
      <c r="K1537" s="228"/>
      <c r="T1537" s="220"/>
    </row>
    <row r="1538" spans="11:20">
      <c r="K1538" s="228"/>
      <c r="T1538" s="220"/>
    </row>
    <row r="1539" spans="11:20">
      <c r="K1539" s="228"/>
      <c r="T1539" s="220"/>
    </row>
    <row r="1540" spans="11:20">
      <c r="K1540" s="228"/>
      <c r="T1540" s="220"/>
    </row>
    <row r="1541" spans="11:20">
      <c r="K1541" s="228"/>
      <c r="T1541" s="220"/>
    </row>
    <row r="1542" spans="11:20">
      <c r="K1542" s="228"/>
      <c r="T1542" s="220"/>
    </row>
    <row r="1543" spans="11:20">
      <c r="K1543" s="228"/>
      <c r="T1543" s="220"/>
    </row>
    <row r="1544" spans="11:20">
      <c r="K1544" s="228"/>
      <c r="T1544" s="220"/>
    </row>
    <row r="1545" spans="11:20">
      <c r="K1545" s="228"/>
      <c r="T1545" s="220"/>
    </row>
    <row r="1546" spans="11:20">
      <c r="K1546" s="228"/>
      <c r="T1546" s="220"/>
    </row>
    <row r="1547" spans="11:20">
      <c r="K1547" s="228"/>
      <c r="T1547" s="220"/>
    </row>
    <row r="1548" spans="11:20">
      <c r="K1548" s="228"/>
      <c r="T1548" s="220"/>
    </row>
    <row r="1549" spans="11:20">
      <c r="K1549" s="228"/>
      <c r="T1549" s="220"/>
    </row>
    <row r="1550" spans="11:20">
      <c r="K1550" s="228"/>
      <c r="T1550" s="220"/>
    </row>
    <row r="1551" spans="11:20">
      <c r="K1551" s="228"/>
      <c r="T1551" s="220"/>
    </row>
    <row r="1552" spans="11:20">
      <c r="K1552" s="228"/>
      <c r="T1552" s="220"/>
    </row>
    <row r="1553" spans="11:20">
      <c r="K1553" s="228"/>
      <c r="T1553" s="220"/>
    </row>
    <row r="1554" spans="11:20">
      <c r="K1554" s="228"/>
      <c r="T1554" s="220"/>
    </row>
    <row r="1555" spans="11:20">
      <c r="K1555" s="228"/>
      <c r="T1555" s="220"/>
    </row>
    <row r="1556" spans="11:20">
      <c r="K1556" s="228"/>
      <c r="T1556" s="220"/>
    </row>
    <row r="1557" spans="11:20">
      <c r="K1557" s="228"/>
      <c r="T1557" s="220"/>
    </row>
    <row r="1558" spans="11:20">
      <c r="K1558" s="228"/>
      <c r="T1558" s="220"/>
    </row>
    <row r="1559" spans="11:20">
      <c r="K1559" s="228"/>
      <c r="T1559" s="220"/>
    </row>
    <row r="1560" spans="11:20">
      <c r="K1560" s="228"/>
      <c r="T1560" s="220"/>
    </row>
    <row r="1561" spans="11:20">
      <c r="K1561" s="228"/>
      <c r="T1561" s="220"/>
    </row>
    <row r="1562" spans="11:20">
      <c r="K1562" s="228"/>
      <c r="T1562" s="220"/>
    </row>
    <row r="1563" spans="11:20">
      <c r="K1563" s="228"/>
      <c r="T1563" s="220"/>
    </row>
    <row r="1564" spans="11:20">
      <c r="K1564" s="228"/>
      <c r="T1564" s="220"/>
    </row>
    <row r="1565" spans="11:20">
      <c r="K1565" s="228"/>
      <c r="T1565" s="220"/>
    </row>
    <row r="1566" spans="11:20">
      <c r="K1566" s="228"/>
      <c r="T1566" s="220"/>
    </row>
    <row r="1567" spans="11:20">
      <c r="K1567" s="228"/>
      <c r="T1567" s="220"/>
    </row>
    <row r="1568" spans="11:20">
      <c r="K1568" s="228"/>
      <c r="T1568" s="220"/>
    </row>
    <row r="1569" spans="11:20">
      <c r="K1569" s="228"/>
      <c r="T1569" s="220"/>
    </row>
    <row r="1570" spans="11:20">
      <c r="K1570" s="228"/>
      <c r="T1570" s="220"/>
    </row>
    <row r="1571" spans="11:20">
      <c r="K1571" s="228"/>
      <c r="T1571" s="220"/>
    </row>
    <row r="1572" spans="11:20">
      <c r="K1572" s="228"/>
      <c r="T1572" s="220"/>
    </row>
    <row r="1573" spans="11:20">
      <c r="K1573" s="228"/>
      <c r="T1573" s="220"/>
    </row>
    <row r="1574" spans="11:20">
      <c r="K1574" s="228"/>
      <c r="T1574" s="220"/>
    </row>
    <row r="1575" spans="11:20">
      <c r="K1575" s="228"/>
      <c r="T1575" s="220"/>
    </row>
    <row r="1576" spans="11:20">
      <c r="K1576" s="228"/>
      <c r="T1576" s="220"/>
    </row>
    <row r="1577" spans="11:20">
      <c r="K1577" s="228"/>
      <c r="T1577" s="220"/>
    </row>
    <row r="1578" spans="11:20">
      <c r="K1578" s="228"/>
      <c r="T1578" s="220"/>
    </row>
    <row r="1579" spans="11:20">
      <c r="K1579" s="228"/>
      <c r="T1579" s="220"/>
    </row>
    <row r="1580" spans="11:20">
      <c r="K1580" s="228"/>
      <c r="T1580" s="220"/>
    </row>
    <row r="1581" spans="11:20">
      <c r="K1581" s="228"/>
      <c r="T1581" s="220"/>
    </row>
    <row r="1582" spans="11:20">
      <c r="K1582" s="228"/>
      <c r="T1582" s="220"/>
    </row>
    <row r="1583" spans="11:20">
      <c r="K1583" s="228"/>
      <c r="T1583" s="220"/>
    </row>
    <row r="1584" spans="11:20">
      <c r="K1584" s="228"/>
      <c r="T1584" s="220"/>
    </row>
    <row r="1585" spans="11:20">
      <c r="K1585" s="228"/>
      <c r="T1585" s="220"/>
    </row>
    <row r="1586" spans="11:20">
      <c r="K1586" s="228"/>
      <c r="T1586" s="220"/>
    </row>
    <row r="1587" spans="11:20">
      <c r="K1587" s="228"/>
      <c r="T1587" s="220"/>
    </row>
    <row r="1588" spans="11:20">
      <c r="K1588" s="228"/>
      <c r="T1588" s="220"/>
    </row>
    <row r="1589" spans="11:20">
      <c r="K1589" s="228"/>
      <c r="T1589" s="220"/>
    </row>
    <row r="1590" spans="11:20">
      <c r="K1590" s="228"/>
      <c r="T1590" s="220"/>
    </row>
    <row r="1591" spans="11:20">
      <c r="K1591" s="228"/>
      <c r="T1591" s="220"/>
    </row>
    <row r="1592" spans="11:20">
      <c r="K1592" s="228"/>
      <c r="T1592" s="220"/>
    </row>
    <row r="1593" spans="11:20">
      <c r="K1593" s="228"/>
      <c r="T1593" s="220"/>
    </row>
    <row r="1594" spans="11:20">
      <c r="K1594" s="228"/>
      <c r="T1594" s="220"/>
    </row>
    <row r="1595" spans="11:20">
      <c r="K1595" s="228"/>
      <c r="T1595" s="220"/>
    </row>
    <row r="1596" spans="11:20">
      <c r="K1596" s="228"/>
      <c r="T1596" s="220"/>
    </row>
    <row r="1597" spans="11:20">
      <c r="K1597" s="228"/>
      <c r="T1597" s="220"/>
    </row>
    <row r="1598" spans="11:20">
      <c r="K1598" s="228"/>
      <c r="T1598" s="220"/>
    </row>
    <row r="1599" spans="11:20">
      <c r="K1599" s="228"/>
      <c r="T1599" s="220"/>
    </row>
    <row r="1600" spans="11:20">
      <c r="K1600" s="228"/>
      <c r="T1600" s="220"/>
    </row>
    <row r="1601" spans="11:20">
      <c r="K1601" s="228"/>
      <c r="T1601" s="220"/>
    </row>
    <row r="1602" spans="11:20">
      <c r="K1602" s="228"/>
      <c r="T1602" s="220"/>
    </row>
    <row r="1603" spans="11:20">
      <c r="K1603" s="228"/>
      <c r="T1603" s="220"/>
    </row>
    <row r="1604" spans="11:20">
      <c r="K1604" s="228"/>
      <c r="T1604" s="220"/>
    </row>
    <row r="1605" spans="11:20">
      <c r="K1605" s="228"/>
      <c r="T1605" s="220"/>
    </row>
    <row r="1606" spans="11:20">
      <c r="K1606" s="228"/>
      <c r="T1606" s="220"/>
    </row>
    <row r="1607" spans="11:20">
      <c r="K1607" s="228"/>
      <c r="T1607" s="220"/>
    </row>
    <row r="1608" spans="11:20">
      <c r="K1608" s="228"/>
      <c r="T1608" s="220"/>
    </row>
    <row r="1609" spans="11:20">
      <c r="K1609" s="228"/>
      <c r="T1609" s="220"/>
    </row>
    <row r="1610" spans="11:20">
      <c r="K1610" s="228"/>
      <c r="T1610" s="220"/>
    </row>
    <row r="1611" spans="11:20">
      <c r="K1611" s="228"/>
      <c r="T1611" s="220"/>
    </row>
    <row r="1612" spans="11:20">
      <c r="K1612" s="228"/>
      <c r="T1612" s="220"/>
    </row>
    <row r="1613" spans="11:20">
      <c r="K1613" s="228"/>
      <c r="T1613" s="220"/>
    </row>
    <row r="1614" spans="11:20">
      <c r="K1614" s="228"/>
      <c r="T1614" s="220"/>
    </row>
    <row r="1615" spans="11:20">
      <c r="K1615" s="228"/>
      <c r="T1615" s="220"/>
    </row>
    <row r="1616" spans="11:20">
      <c r="K1616" s="228"/>
      <c r="T1616" s="220"/>
    </row>
    <row r="1617" spans="11:20">
      <c r="K1617" s="228"/>
      <c r="T1617" s="220"/>
    </row>
    <row r="1618" spans="11:20">
      <c r="K1618" s="228"/>
      <c r="T1618" s="220"/>
    </row>
    <row r="1619" spans="11:20">
      <c r="K1619" s="228"/>
      <c r="T1619" s="220"/>
    </row>
    <row r="1620" spans="11:20">
      <c r="K1620" s="228"/>
      <c r="T1620" s="220"/>
    </row>
    <row r="1621" spans="11:20">
      <c r="K1621" s="228"/>
      <c r="T1621" s="220"/>
    </row>
    <row r="1622" spans="11:20">
      <c r="K1622" s="228"/>
      <c r="T1622" s="220"/>
    </row>
    <row r="1623" spans="11:20">
      <c r="K1623" s="228"/>
      <c r="T1623" s="220"/>
    </row>
    <row r="1624" spans="11:20">
      <c r="K1624" s="228"/>
      <c r="T1624" s="220"/>
    </row>
    <row r="1625" spans="11:20">
      <c r="K1625" s="228"/>
      <c r="T1625" s="220"/>
    </row>
    <row r="1626" spans="11:20">
      <c r="K1626" s="228"/>
      <c r="T1626" s="220"/>
    </row>
    <row r="1627" spans="11:20">
      <c r="K1627" s="228"/>
      <c r="T1627" s="220"/>
    </row>
    <row r="1628" spans="11:20">
      <c r="K1628" s="228"/>
      <c r="T1628" s="220"/>
    </row>
    <row r="1629" spans="11:20">
      <c r="K1629" s="228"/>
      <c r="T1629" s="220"/>
    </row>
    <row r="1630" spans="11:20">
      <c r="K1630" s="228"/>
      <c r="T1630" s="220"/>
    </row>
    <row r="1631" spans="11:20">
      <c r="K1631" s="228"/>
      <c r="T1631" s="220"/>
    </row>
    <row r="1632" spans="11:20">
      <c r="K1632" s="228"/>
      <c r="T1632" s="220"/>
    </row>
    <row r="1633" spans="11:20">
      <c r="K1633" s="228"/>
      <c r="T1633" s="220"/>
    </row>
    <row r="1634" spans="11:20">
      <c r="K1634" s="228"/>
      <c r="T1634" s="220"/>
    </row>
    <row r="1635" spans="11:20">
      <c r="K1635" s="228"/>
      <c r="T1635" s="220"/>
    </row>
    <row r="1636" spans="11:20">
      <c r="K1636" s="228"/>
      <c r="T1636" s="220"/>
    </row>
    <row r="1637" spans="11:20">
      <c r="K1637" s="228"/>
      <c r="T1637" s="220"/>
    </row>
    <row r="1638" spans="11:20">
      <c r="K1638" s="228"/>
      <c r="T1638" s="220"/>
    </row>
    <row r="1639" spans="11:20">
      <c r="K1639" s="228"/>
      <c r="T1639" s="220"/>
    </row>
    <row r="1640" spans="11:20">
      <c r="K1640" s="228"/>
      <c r="T1640" s="220"/>
    </row>
    <row r="1641" spans="11:20">
      <c r="K1641" s="228"/>
      <c r="T1641" s="220"/>
    </row>
    <row r="1642" spans="11:20">
      <c r="K1642" s="228"/>
      <c r="T1642" s="220"/>
    </row>
    <row r="1643" spans="11:20">
      <c r="K1643" s="228"/>
      <c r="T1643" s="220"/>
    </row>
    <row r="1644" spans="11:20">
      <c r="K1644" s="228"/>
      <c r="T1644" s="220"/>
    </row>
    <row r="1645" spans="11:20">
      <c r="K1645" s="228"/>
      <c r="T1645" s="220"/>
    </row>
    <row r="1646" spans="11:20">
      <c r="K1646" s="228"/>
      <c r="T1646" s="220"/>
    </row>
    <row r="1647" spans="11:20">
      <c r="K1647" s="228"/>
      <c r="T1647" s="220"/>
    </row>
    <row r="1648" spans="11:20">
      <c r="K1648" s="228"/>
      <c r="T1648" s="220"/>
    </row>
    <row r="1649" spans="11:20">
      <c r="K1649" s="228"/>
      <c r="T1649" s="220"/>
    </row>
    <row r="1650" spans="11:20">
      <c r="K1650" s="228"/>
      <c r="T1650" s="220"/>
    </row>
    <row r="1651" spans="11:20">
      <c r="K1651" s="228"/>
      <c r="T1651" s="220"/>
    </row>
    <row r="1652" spans="11:20">
      <c r="K1652" s="228"/>
      <c r="T1652" s="220"/>
    </row>
    <row r="1653" spans="11:20">
      <c r="K1653" s="228"/>
      <c r="T1653" s="220"/>
    </row>
    <row r="1654" spans="11:20">
      <c r="K1654" s="228"/>
      <c r="T1654" s="220"/>
    </row>
    <row r="1655" spans="11:20">
      <c r="K1655" s="228"/>
      <c r="T1655" s="220"/>
    </row>
    <row r="1656" spans="11:20">
      <c r="K1656" s="228"/>
      <c r="T1656" s="220"/>
    </row>
    <row r="1657" spans="11:20">
      <c r="K1657" s="228"/>
      <c r="T1657" s="220"/>
    </row>
    <row r="1658" spans="11:20">
      <c r="K1658" s="228"/>
      <c r="T1658" s="220"/>
    </row>
    <row r="1659" spans="11:20">
      <c r="K1659" s="228"/>
      <c r="T1659" s="220"/>
    </row>
    <row r="1660" spans="11:20">
      <c r="K1660" s="228"/>
      <c r="T1660" s="220"/>
    </row>
    <row r="1661" spans="11:20">
      <c r="K1661" s="228"/>
      <c r="T1661" s="220"/>
    </row>
    <row r="1662" spans="11:20">
      <c r="K1662" s="228"/>
      <c r="T1662" s="220"/>
    </row>
    <row r="1663" spans="11:20">
      <c r="K1663" s="228"/>
      <c r="T1663" s="220"/>
    </row>
    <row r="1664" spans="11:20">
      <c r="K1664" s="228"/>
      <c r="T1664" s="220"/>
    </row>
    <row r="1665" spans="11:20">
      <c r="K1665" s="228"/>
      <c r="T1665" s="220"/>
    </row>
    <row r="1666" spans="11:20">
      <c r="K1666" s="228"/>
      <c r="T1666" s="220"/>
    </row>
    <row r="1667" spans="11:20">
      <c r="K1667" s="228"/>
      <c r="T1667" s="220"/>
    </row>
    <row r="1668" spans="11:20">
      <c r="K1668" s="228"/>
      <c r="T1668" s="220"/>
    </row>
    <row r="1669" spans="11:20">
      <c r="K1669" s="228"/>
      <c r="T1669" s="220"/>
    </row>
    <row r="1670" spans="11:20">
      <c r="K1670" s="228"/>
      <c r="T1670" s="220"/>
    </row>
    <row r="1671" spans="11:20">
      <c r="K1671" s="228"/>
      <c r="T1671" s="220"/>
    </row>
    <row r="1672" spans="11:20">
      <c r="K1672" s="228"/>
      <c r="T1672" s="220"/>
    </row>
    <row r="1673" spans="11:20">
      <c r="K1673" s="228"/>
      <c r="T1673" s="220"/>
    </row>
    <row r="1674" spans="11:20">
      <c r="K1674" s="228"/>
      <c r="T1674" s="220"/>
    </row>
    <row r="1675" spans="11:20">
      <c r="K1675" s="228"/>
      <c r="T1675" s="220"/>
    </row>
    <row r="1676" spans="11:20">
      <c r="K1676" s="228"/>
      <c r="T1676" s="220"/>
    </row>
    <row r="1677" spans="11:20">
      <c r="K1677" s="228"/>
      <c r="T1677" s="220"/>
    </row>
    <row r="1678" spans="11:20">
      <c r="K1678" s="228"/>
      <c r="T1678" s="220"/>
    </row>
    <row r="1679" spans="11:20">
      <c r="K1679" s="228"/>
      <c r="T1679" s="220"/>
    </row>
    <row r="1680" spans="11:20">
      <c r="K1680" s="228"/>
      <c r="T1680" s="220"/>
    </row>
    <row r="1681" spans="11:20">
      <c r="K1681" s="228"/>
      <c r="T1681" s="220"/>
    </row>
    <row r="1682" spans="11:20">
      <c r="K1682" s="228"/>
      <c r="T1682" s="220"/>
    </row>
    <row r="1683" spans="11:20">
      <c r="K1683" s="228"/>
      <c r="T1683" s="220"/>
    </row>
    <row r="1684" spans="11:20">
      <c r="K1684" s="228"/>
      <c r="T1684" s="220"/>
    </row>
    <row r="1685" spans="11:20">
      <c r="K1685" s="228"/>
      <c r="T1685" s="220"/>
    </row>
    <row r="1686" spans="11:20">
      <c r="K1686" s="228"/>
      <c r="T1686" s="220"/>
    </row>
    <row r="1687" spans="11:20">
      <c r="K1687" s="228"/>
      <c r="T1687" s="220"/>
    </row>
    <row r="1688" spans="11:20">
      <c r="K1688" s="228"/>
      <c r="T1688" s="220"/>
    </row>
    <row r="1689" spans="11:20">
      <c r="K1689" s="228"/>
      <c r="T1689" s="220"/>
    </row>
    <row r="1690" spans="11:20">
      <c r="K1690" s="228"/>
      <c r="T1690" s="220"/>
    </row>
    <row r="1691" spans="11:20">
      <c r="K1691" s="228"/>
      <c r="T1691" s="220"/>
    </row>
    <row r="1692" spans="11:20">
      <c r="K1692" s="228"/>
      <c r="T1692" s="220"/>
    </row>
    <row r="1693" spans="11:20">
      <c r="K1693" s="228"/>
      <c r="T1693" s="220"/>
    </row>
    <row r="1694" spans="11:20">
      <c r="K1694" s="228"/>
      <c r="T1694" s="220"/>
    </row>
    <row r="1695" spans="11:20">
      <c r="K1695" s="228"/>
      <c r="T1695" s="220"/>
    </row>
    <row r="1696" spans="11:20">
      <c r="K1696" s="228"/>
      <c r="T1696" s="220"/>
    </row>
    <row r="1697" spans="11:20">
      <c r="K1697" s="228"/>
      <c r="T1697" s="220"/>
    </row>
    <row r="1698" spans="11:20">
      <c r="K1698" s="228"/>
      <c r="T1698" s="220"/>
    </row>
    <row r="1699" spans="11:20">
      <c r="K1699" s="228"/>
      <c r="T1699" s="220"/>
    </row>
    <row r="1700" spans="11:20">
      <c r="K1700" s="228"/>
      <c r="T1700" s="220"/>
    </row>
    <row r="1701" spans="11:20">
      <c r="K1701" s="228"/>
      <c r="T1701" s="220"/>
    </row>
    <row r="1702" spans="11:20">
      <c r="K1702" s="228"/>
      <c r="T1702" s="220"/>
    </row>
    <row r="1703" spans="11:20">
      <c r="K1703" s="228"/>
      <c r="T1703" s="220"/>
    </row>
    <row r="1704" spans="11:20">
      <c r="K1704" s="228"/>
      <c r="T1704" s="220"/>
    </row>
    <row r="1705" spans="11:20">
      <c r="K1705" s="228"/>
      <c r="T1705" s="220"/>
    </row>
    <row r="1706" spans="11:20">
      <c r="K1706" s="228"/>
      <c r="T1706" s="220"/>
    </row>
    <row r="1707" spans="11:20">
      <c r="K1707" s="228"/>
      <c r="T1707" s="220"/>
    </row>
    <row r="1708" spans="11:20">
      <c r="K1708" s="228"/>
      <c r="T1708" s="220"/>
    </row>
    <row r="1709" spans="11:20">
      <c r="K1709" s="228"/>
      <c r="T1709" s="220"/>
    </row>
    <row r="1710" spans="11:20">
      <c r="K1710" s="228"/>
      <c r="T1710" s="220"/>
    </row>
    <row r="1711" spans="11:20">
      <c r="K1711" s="228"/>
      <c r="T1711" s="220"/>
    </row>
    <row r="1712" spans="11:20">
      <c r="K1712" s="228"/>
      <c r="T1712" s="220"/>
    </row>
    <row r="1713" spans="11:20">
      <c r="K1713" s="228"/>
      <c r="T1713" s="220"/>
    </row>
    <row r="1714" spans="11:20">
      <c r="K1714" s="228"/>
      <c r="T1714" s="220"/>
    </row>
    <row r="1715" spans="11:20">
      <c r="K1715" s="228"/>
      <c r="T1715" s="220"/>
    </row>
    <row r="1716" spans="11:20">
      <c r="K1716" s="228"/>
      <c r="T1716" s="220"/>
    </row>
    <row r="1717" spans="11:20">
      <c r="K1717" s="228"/>
      <c r="T1717" s="220"/>
    </row>
    <row r="1718" spans="11:20">
      <c r="K1718" s="228"/>
      <c r="T1718" s="220"/>
    </row>
    <row r="1719" spans="11:20">
      <c r="K1719" s="228"/>
      <c r="T1719" s="220"/>
    </row>
    <row r="1720" spans="11:20">
      <c r="K1720" s="228"/>
      <c r="T1720" s="220"/>
    </row>
    <row r="1721" spans="11:20">
      <c r="K1721" s="228"/>
      <c r="T1721" s="220"/>
    </row>
    <row r="1722" spans="11:20">
      <c r="K1722" s="228"/>
      <c r="T1722" s="220"/>
    </row>
    <row r="1723" spans="11:20">
      <c r="K1723" s="228"/>
      <c r="T1723" s="220"/>
    </row>
    <row r="1724" spans="11:20">
      <c r="K1724" s="228"/>
      <c r="T1724" s="220"/>
    </row>
    <row r="1725" spans="11:20">
      <c r="K1725" s="228"/>
      <c r="T1725" s="220"/>
    </row>
    <row r="1726" spans="11:20">
      <c r="K1726" s="228"/>
      <c r="T1726" s="220"/>
    </row>
    <row r="1727" spans="11:20">
      <c r="K1727" s="228"/>
      <c r="T1727" s="220"/>
    </row>
    <row r="1728" spans="11:20">
      <c r="K1728" s="228"/>
      <c r="T1728" s="220"/>
    </row>
    <row r="1729" spans="11:20">
      <c r="K1729" s="228"/>
      <c r="T1729" s="220"/>
    </row>
    <row r="1730" spans="11:20">
      <c r="K1730" s="228"/>
      <c r="T1730" s="220"/>
    </row>
    <row r="1731" spans="11:20">
      <c r="K1731" s="228"/>
      <c r="T1731" s="220"/>
    </row>
    <row r="1732" spans="11:20">
      <c r="K1732" s="228"/>
      <c r="T1732" s="220"/>
    </row>
    <row r="1733" spans="11:20">
      <c r="K1733" s="228"/>
      <c r="T1733" s="220"/>
    </row>
    <row r="1734" spans="11:20">
      <c r="K1734" s="228"/>
      <c r="T1734" s="220"/>
    </row>
    <row r="1735" spans="11:20">
      <c r="K1735" s="228"/>
      <c r="T1735" s="220"/>
    </row>
    <row r="1736" spans="11:20">
      <c r="K1736" s="228"/>
      <c r="T1736" s="220"/>
    </row>
    <row r="1737" spans="11:20">
      <c r="K1737" s="228"/>
      <c r="T1737" s="220"/>
    </row>
    <row r="1738" spans="11:20">
      <c r="K1738" s="228"/>
      <c r="T1738" s="220"/>
    </row>
    <row r="1739" spans="11:20">
      <c r="K1739" s="228"/>
      <c r="T1739" s="220"/>
    </row>
    <row r="1740" spans="11:20">
      <c r="K1740" s="228"/>
      <c r="T1740" s="220"/>
    </row>
    <row r="1741" spans="11:20">
      <c r="K1741" s="228"/>
      <c r="T1741" s="220"/>
    </row>
    <row r="1742" spans="11:20">
      <c r="K1742" s="228"/>
      <c r="T1742" s="220"/>
    </row>
    <row r="1743" spans="11:20">
      <c r="K1743" s="228"/>
      <c r="T1743" s="220"/>
    </row>
    <row r="1744" spans="11:20">
      <c r="K1744" s="228"/>
      <c r="T1744" s="220"/>
    </row>
    <row r="1745" spans="11:20">
      <c r="K1745" s="228"/>
      <c r="T1745" s="220"/>
    </row>
    <row r="1746" spans="11:20">
      <c r="K1746" s="228"/>
      <c r="T1746" s="220"/>
    </row>
    <row r="1747" spans="11:20">
      <c r="K1747" s="228"/>
      <c r="T1747" s="220"/>
    </row>
    <row r="1748" spans="11:20">
      <c r="K1748" s="228"/>
      <c r="T1748" s="220"/>
    </row>
    <row r="1749" spans="11:20">
      <c r="K1749" s="228"/>
      <c r="T1749" s="220"/>
    </row>
    <row r="1750" spans="11:20">
      <c r="K1750" s="228"/>
      <c r="T1750" s="220"/>
    </row>
    <row r="1751" spans="11:20">
      <c r="K1751" s="228"/>
      <c r="T1751" s="220"/>
    </row>
    <row r="1752" spans="11:20">
      <c r="K1752" s="228"/>
      <c r="T1752" s="220"/>
    </row>
    <row r="1753" spans="11:20">
      <c r="K1753" s="228"/>
      <c r="T1753" s="220"/>
    </row>
    <row r="1754" spans="11:20">
      <c r="K1754" s="228"/>
      <c r="T1754" s="220"/>
    </row>
    <row r="1755" spans="11:20">
      <c r="K1755" s="228"/>
      <c r="T1755" s="220"/>
    </row>
    <row r="1756" spans="11:20">
      <c r="K1756" s="228"/>
      <c r="T1756" s="220"/>
    </row>
    <row r="1757" spans="11:20">
      <c r="K1757" s="228"/>
      <c r="T1757" s="220"/>
    </row>
    <row r="1758" spans="11:20">
      <c r="K1758" s="228"/>
      <c r="T1758" s="220"/>
    </row>
    <row r="1759" spans="11:20">
      <c r="K1759" s="228"/>
      <c r="T1759" s="220"/>
    </row>
    <row r="1760" spans="11:20">
      <c r="K1760" s="228"/>
      <c r="T1760" s="220"/>
    </row>
    <row r="1761" spans="11:20">
      <c r="K1761" s="228"/>
      <c r="T1761" s="220"/>
    </row>
    <row r="1762" spans="11:20">
      <c r="K1762" s="228"/>
      <c r="T1762" s="220"/>
    </row>
    <row r="1763" spans="11:20">
      <c r="K1763" s="228"/>
      <c r="T1763" s="220"/>
    </row>
    <row r="1764" spans="11:20">
      <c r="K1764" s="228"/>
      <c r="T1764" s="220"/>
    </row>
    <row r="1765" spans="11:20">
      <c r="K1765" s="228"/>
      <c r="T1765" s="220"/>
    </row>
    <row r="1766" spans="11:20">
      <c r="K1766" s="228"/>
      <c r="T1766" s="220"/>
    </row>
    <row r="1767" spans="11:20">
      <c r="K1767" s="228"/>
      <c r="T1767" s="220"/>
    </row>
    <row r="1768" spans="11:20">
      <c r="K1768" s="228"/>
      <c r="T1768" s="220"/>
    </row>
    <row r="1769" spans="11:20">
      <c r="K1769" s="228"/>
      <c r="T1769" s="220"/>
    </row>
    <row r="1770" spans="11:20">
      <c r="K1770" s="228"/>
      <c r="T1770" s="220"/>
    </row>
    <row r="1771" spans="11:20">
      <c r="K1771" s="228"/>
      <c r="T1771" s="220"/>
    </row>
    <row r="1772" spans="11:20">
      <c r="K1772" s="228"/>
      <c r="T1772" s="220"/>
    </row>
    <row r="1773" spans="11:20">
      <c r="K1773" s="228"/>
      <c r="T1773" s="220"/>
    </row>
    <row r="1774" spans="11:20">
      <c r="K1774" s="228"/>
      <c r="T1774" s="220"/>
    </row>
    <row r="1775" spans="11:20">
      <c r="K1775" s="228"/>
      <c r="T1775" s="220"/>
    </row>
    <row r="1776" spans="11:20">
      <c r="K1776" s="228"/>
      <c r="T1776" s="220"/>
    </row>
    <row r="1777" spans="11:20">
      <c r="K1777" s="228"/>
      <c r="T1777" s="220"/>
    </row>
    <row r="1778" spans="11:20">
      <c r="K1778" s="228"/>
      <c r="T1778" s="220"/>
    </row>
    <row r="1779" spans="11:20">
      <c r="K1779" s="228"/>
      <c r="T1779" s="220"/>
    </row>
    <row r="1780" spans="11:20">
      <c r="K1780" s="228"/>
      <c r="T1780" s="220"/>
    </row>
    <row r="1781" spans="11:20">
      <c r="K1781" s="228"/>
      <c r="T1781" s="220"/>
    </row>
    <row r="1782" spans="11:20">
      <c r="K1782" s="228"/>
      <c r="T1782" s="220"/>
    </row>
    <row r="1783" spans="11:20">
      <c r="K1783" s="228"/>
      <c r="T1783" s="220"/>
    </row>
    <row r="1784" spans="11:20">
      <c r="K1784" s="228"/>
      <c r="T1784" s="220"/>
    </row>
    <row r="1785" spans="11:20">
      <c r="K1785" s="228"/>
      <c r="T1785" s="220"/>
    </row>
    <row r="1786" spans="11:20">
      <c r="K1786" s="228"/>
      <c r="T1786" s="220"/>
    </row>
    <row r="1787" spans="11:20">
      <c r="K1787" s="228"/>
      <c r="T1787" s="220"/>
    </row>
    <row r="1788" spans="11:20">
      <c r="K1788" s="228"/>
      <c r="T1788" s="220"/>
    </row>
    <row r="1789" spans="11:20">
      <c r="K1789" s="228"/>
      <c r="T1789" s="220"/>
    </row>
    <row r="1790" spans="11:20">
      <c r="K1790" s="228"/>
      <c r="T1790" s="220"/>
    </row>
    <row r="1791" spans="11:20">
      <c r="K1791" s="228"/>
      <c r="T1791" s="220"/>
    </row>
    <row r="1792" spans="11:20">
      <c r="K1792" s="228"/>
      <c r="T1792" s="220"/>
    </row>
    <row r="1793" spans="11:20">
      <c r="K1793" s="228"/>
      <c r="T1793" s="220"/>
    </row>
    <row r="1794" spans="11:20">
      <c r="K1794" s="228"/>
      <c r="T1794" s="220"/>
    </row>
    <row r="1795" spans="11:20">
      <c r="K1795" s="228"/>
      <c r="T1795" s="220"/>
    </row>
    <row r="1796" spans="11:20">
      <c r="K1796" s="228"/>
      <c r="T1796" s="220"/>
    </row>
    <row r="1797" spans="11:20">
      <c r="K1797" s="228"/>
      <c r="T1797" s="220"/>
    </row>
    <row r="1798" spans="11:20">
      <c r="K1798" s="228"/>
      <c r="T1798" s="220"/>
    </row>
    <row r="1799" spans="11:20">
      <c r="K1799" s="228"/>
      <c r="T1799" s="220"/>
    </row>
    <row r="1800" spans="11:20">
      <c r="K1800" s="228"/>
      <c r="T1800" s="220"/>
    </row>
    <row r="1801" spans="11:20">
      <c r="K1801" s="228"/>
      <c r="T1801" s="220"/>
    </row>
    <row r="1802" spans="11:20">
      <c r="K1802" s="228"/>
      <c r="T1802" s="220"/>
    </row>
    <row r="1803" spans="11:20">
      <c r="K1803" s="228"/>
      <c r="T1803" s="220"/>
    </row>
    <row r="1804" spans="11:20">
      <c r="K1804" s="228"/>
      <c r="T1804" s="220"/>
    </row>
    <row r="1805" spans="11:20">
      <c r="K1805" s="228"/>
      <c r="T1805" s="220"/>
    </row>
    <row r="1806" spans="11:20">
      <c r="K1806" s="228"/>
      <c r="T1806" s="220"/>
    </row>
    <row r="1807" spans="11:20">
      <c r="K1807" s="228"/>
      <c r="T1807" s="220"/>
    </row>
    <row r="1808" spans="11:20">
      <c r="K1808" s="228"/>
      <c r="T1808" s="220"/>
    </row>
    <row r="1809" spans="11:20">
      <c r="K1809" s="228"/>
      <c r="T1809" s="220"/>
    </row>
    <row r="1810" spans="11:20">
      <c r="K1810" s="228"/>
      <c r="T1810" s="220"/>
    </row>
    <row r="1811" spans="11:20">
      <c r="K1811" s="228"/>
      <c r="T1811" s="220"/>
    </row>
    <row r="1812" spans="11:20">
      <c r="K1812" s="228"/>
      <c r="T1812" s="220"/>
    </row>
    <row r="1813" spans="11:20">
      <c r="K1813" s="228"/>
      <c r="T1813" s="220"/>
    </row>
    <row r="1814" spans="11:20">
      <c r="K1814" s="228"/>
      <c r="T1814" s="220"/>
    </row>
    <row r="1815" spans="11:20">
      <c r="K1815" s="228"/>
      <c r="T1815" s="220"/>
    </row>
    <row r="1816" spans="11:20">
      <c r="K1816" s="228"/>
      <c r="T1816" s="220"/>
    </row>
    <row r="1817" spans="11:20">
      <c r="K1817" s="228"/>
      <c r="T1817" s="220"/>
    </row>
    <row r="1818" spans="11:20">
      <c r="K1818" s="228"/>
      <c r="T1818" s="220"/>
    </row>
    <row r="1819" spans="11:20">
      <c r="K1819" s="228"/>
      <c r="T1819" s="220"/>
    </row>
    <row r="1820" spans="11:20">
      <c r="K1820" s="228"/>
      <c r="T1820" s="220"/>
    </row>
    <row r="1821" spans="11:20">
      <c r="K1821" s="228"/>
      <c r="T1821" s="220"/>
    </row>
    <row r="1822" spans="11:20">
      <c r="K1822" s="228"/>
      <c r="T1822" s="220"/>
    </row>
    <row r="1823" spans="11:20">
      <c r="K1823" s="228"/>
      <c r="T1823" s="220"/>
    </row>
    <row r="1824" spans="11:20">
      <c r="K1824" s="228"/>
      <c r="T1824" s="220"/>
    </row>
    <row r="1825" spans="11:20">
      <c r="K1825" s="228"/>
      <c r="T1825" s="220"/>
    </row>
    <row r="1826" spans="11:20">
      <c r="K1826" s="228"/>
      <c r="T1826" s="220"/>
    </row>
    <row r="1827" spans="11:20">
      <c r="K1827" s="228"/>
      <c r="T1827" s="220"/>
    </row>
    <row r="1828" spans="11:20">
      <c r="K1828" s="228"/>
      <c r="T1828" s="220"/>
    </row>
    <row r="1829" spans="11:20">
      <c r="K1829" s="228"/>
      <c r="T1829" s="220"/>
    </row>
    <row r="1830" spans="11:20">
      <c r="K1830" s="228"/>
      <c r="T1830" s="220"/>
    </row>
    <row r="1831" spans="11:20">
      <c r="K1831" s="228"/>
      <c r="T1831" s="220"/>
    </row>
    <row r="1832" spans="11:20">
      <c r="K1832" s="228"/>
      <c r="T1832" s="220"/>
    </row>
    <row r="1833" spans="11:20">
      <c r="K1833" s="228"/>
      <c r="T1833" s="220"/>
    </row>
    <row r="1834" spans="11:20">
      <c r="K1834" s="228"/>
      <c r="T1834" s="220"/>
    </row>
    <row r="1835" spans="11:20">
      <c r="K1835" s="228"/>
      <c r="T1835" s="220"/>
    </row>
    <row r="1836" spans="11:20">
      <c r="K1836" s="228"/>
      <c r="T1836" s="220"/>
    </row>
    <row r="1837" spans="11:20">
      <c r="K1837" s="228"/>
      <c r="T1837" s="220"/>
    </row>
    <row r="1838" spans="11:20">
      <c r="K1838" s="228"/>
      <c r="T1838" s="220"/>
    </row>
    <row r="1839" spans="11:20">
      <c r="K1839" s="228"/>
      <c r="T1839" s="220"/>
    </row>
    <row r="1840" spans="11:20">
      <c r="K1840" s="228"/>
      <c r="T1840" s="220"/>
    </row>
    <row r="1841" spans="11:20">
      <c r="K1841" s="228"/>
      <c r="T1841" s="220"/>
    </row>
    <row r="1842" spans="11:20">
      <c r="K1842" s="228"/>
      <c r="T1842" s="220"/>
    </row>
    <row r="1843" spans="11:20">
      <c r="K1843" s="228"/>
      <c r="T1843" s="220"/>
    </row>
    <row r="1844" spans="11:20">
      <c r="K1844" s="228"/>
      <c r="T1844" s="220"/>
    </row>
    <row r="1845" spans="11:20">
      <c r="K1845" s="228"/>
      <c r="T1845" s="220"/>
    </row>
    <row r="1846" spans="11:20">
      <c r="K1846" s="228"/>
      <c r="T1846" s="220"/>
    </row>
    <row r="1847" spans="11:20">
      <c r="K1847" s="228"/>
      <c r="T1847" s="220"/>
    </row>
    <row r="1848" spans="11:20">
      <c r="K1848" s="228"/>
      <c r="T1848" s="220"/>
    </row>
    <row r="1849" spans="11:20">
      <c r="K1849" s="228"/>
      <c r="T1849" s="220"/>
    </row>
    <row r="1850" spans="11:20">
      <c r="K1850" s="228"/>
      <c r="T1850" s="220"/>
    </row>
    <row r="1851" spans="11:20">
      <c r="K1851" s="228"/>
      <c r="T1851" s="220"/>
    </row>
    <row r="1852" spans="11:20">
      <c r="K1852" s="228"/>
      <c r="T1852" s="220"/>
    </row>
    <row r="1853" spans="11:20">
      <c r="K1853" s="228"/>
      <c r="T1853" s="220"/>
    </row>
    <row r="1854" spans="11:20">
      <c r="K1854" s="228"/>
      <c r="T1854" s="220"/>
    </row>
    <row r="1855" spans="11:20">
      <c r="K1855" s="228"/>
      <c r="T1855" s="220"/>
    </row>
    <row r="1856" spans="11:20">
      <c r="K1856" s="228"/>
      <c r="T1856" s="220"/>
    </row>
    <row r="1857" spans="11:20">
      <c r="K1857" s="228"/>
      <c r="T1857" s="220"/>
    </row>
    <row r="1858" spans="11:20">
      <c r="K1858" s="228"/>
      <c r="T1858" s="220"/>
    </row>
    <row r="1859" spans="11:20">
      <c r="K1859" s="228"/>
      <c r="T1859" s="220"/>
    </row>
    <row r="1860" spans="11:20">
      <c r="K1860" s="228"/>
      <c r="T1860" s="220"/>
    </row>
    <row r="1861" spans="11:20">
      <c r="K1861" s="228"/>
      <c r="T1861" s="220"/>
    </row>
    <row r="1862" spans="11:20">
      <c r="K1862" s="228"/>
      <c r="T1862" s="220"/>
    </row>
    <row r="1863" spans="11:20">
      <c r="K1863" s="228"/>
      <c r="T1863" s="220"/>
    </row>
    <row r="1864" spans="11:20">
      <c r="K1864" s="228"/>
      <c r="T1864" s="220"/>
    </row>
    <row r="1865" spans="11:20">
      <c r="K1865" s="228"/>
      <c r="T1865" s="220"/>
    </row>
    <row r="1866" spans="11:20">
      <c r="K1866" s="228"/>
      <c r="T1866" s="220"/>
    </row>
    <row r="1867" spans="11:20">
      <c r="K1867" s="228"/>
      <c r="T1867" s="220"/>
    </row>
    <row r="1868" spans="11:20">
      <c r="K1868" s="228"/>
      <c r="T1868" s="220"/>
    </row>
    <row r="1869" spans="11:20">
      <c r="K1869" s="228"/>
      <c r="T1869" s="220"/>
    </row>
    <row r="1870" spans="11:20">
      <c r="K1870" s="228"/>
      <c r="T1870" s="220"/>
    </row>
    <row r="1871" spans="11:20">
      <c r="K1871" s="228"/>
      <c r="T1871" s="220"/>
    </row>
    <row r="1872" spans="11:20">
      <c r="K1872" s="228"/>
      <c r="T1872" s="220"/>
    </row>
    <row r="1873" spans="11:20">
      <c r="K1873" s="228"/>
      <c r="T1873" s="220"/>
    </row>
    <row r="1874" spans="11:20">
      <c r="K1874" s="228"/>
      <c r="T1874" s="220"/>
    </row>
    <row r="1875" spans="11:20">
      <c r="K1875" s="228"/>
      <c r="T1875" s="220"/>
    </row>
    <row r="1876" spans="11:20">
      <c r="K1876" s="228"/>
      <c r="T1876" s="220"/>
    </row>
    <row r="1877" spans="11:20">
      <c r="K1877" s="228"/>
      <c r="T1877" s="220"/>
    </row>
    <row r="1878" spans="11:20">
      <c r="K1878" s="228"/>
      <c r="T1878" s="220"/>
    </row>
    <row r="1879" spans="11:20">
      <c r="K1879" s="228"/>
      <c r="T1879" s="220"/>
    </row>
    <row r="1880" spans="11:20">
      <c r="K1880" s="228"/>
      <c r="T1880" s="220"/>
    </row>
    <row r="1881" spans="11:20">
      <c r="K1881" s="228"/>
      <c r="T1881" s="220"/>
    </row>
    <row r="1882" spans="11:20">
      <c r="K1882" s="228"/>
      <c r="T1882" s="220"/>
    </row>
    <row r="1883" spans="11:20">
      <c r="K1883" s="228"/>
      <c r="T1883" s="220"/>
    </row>
    <row r="1884" spans="11:20">
      <c r="K1884" s="228"/>
      <c r="T1884" s="220"/>
    </row>
    <row r="1885" spans="11:20">
      <c r="K1885" s="228"/>
      <c r="T1885" s="220"/>
    </row>
    <row r="1886" spans="11:20">
      <c r="K1886" s="228"/>
      <c r="T1886" s="220"/>
    </row>
    <row r="1887" spans="11:20">
      <c r="K1887" s="228"/>
      <c r="T1887" s="220"/>
    </row>
    <row r="1888" spans="11:20">
      <c r="K1888" s="228"/>
      <c r="T1888" s="220"/>
    </row>
    <row r="1889" spans="11:20">
      <c r="K1889" s="228"/>
      <c r="T1889" s="220"/>
    </row>
    <row r="1890" spans="11:20">
      <c r="K1890" s="228"/>
      <c r="T1890" s="220"/>
    </row>
    <row r="1891" spans="11:20">
      <c r="K1891" s="228"/>
      <c r="T1891" s="220"/>
    </row>
    <row r="1892" spans="11:20">
      <c r="K1892" s="228"/>
      <c r="T1892" s="220"/>
    </row>
    <row r="1893" spans="11:20">
      <c r="K1893" s="228"/>
      <c r="T1893" s="220"/>
    </row>
    <row r="1894" spans="11:20">
      <c r="K1894" s="228"/>
      <c r="T1894" s="220"/>
    </row>
    <row r="1895" spans="11:20">
      <c r="K1895" s="228"/>
      <c r="T1895" s="220"/>
    </row>
    <row r="1896" spans="11:20">
      <c r="K1896" s="228"/>
      <c r="T1896" s="220"/>
    </row>
    <row r="1897" spans="11:20">
      <c r="K1897" s="228"/>
      <c r="T1897" s="220"/>
    </row>
    <row r="1898" spans="11:20">
      <c r="K1898" s="228"/>
      <c r="T1898" s="220"/>
    </row>
    <row r="1899" spans="11:20">
      <c r="K1899" s="228"/>
      <c r="T1899" s="220"/>
    </row>
    <row r="1900" spans="11:20">
      <c r="K1900" s="228"/>
      <c r="T1900" s="220"/>
    </row>
    <row r="1901" spans="11:20">
      <c r="K1901" s="228"/>
      <c r="T1901" s="220"/>
    </row>
    <row r="1902" spans="11:20">
      <c r="K1902" s="228"/>
      <c r="T1902" s="220"/>
    </row>
    <row r="1903" spans="11:20">
      <c r="K1903" s="228"/>
      <c r="T1903" s="220"/>
    </row>
    <row r="1904" spans="11:20">
      <c r="K1904" s="228"/>
      <c r="T1904" s="220"/>
    </row>
    <row r="1905" spans="11:20">
      <c r="K1905" s="228"/>
      <c r="T1905" s="220"/>
    </row>
    <row r="1906" spans="11:20">
      <c r="K1906" s="228"/>
      <c r="T1906" s="220"/>
    </row>
    <row r="1907" spans="11:20">
      <c r="K1907" s="228"/>
      <c r="T1907" s="220"/>
    </row>
    <row r="1908" spans="11:20">
      <c r="K1908" s="228"/>
      <c r="T1908" s="220"/>
    </row>
    <row r="1909" spans="11:20">
      <c r="K1909" s="228"/>
      <c r="T1909" s="220"/>
    </row>
    <row r="1910" spans="11:20">
      <c r="K1910" s="228"/>
      <c r="T1910" s="220"/>
    </row>
    <row r="1911" spans="11:20">
      <c r="K1911" s="228"/>
      <c r="T1911" s="220"/>
    </row>
    <row r="1912" spans="11:20">
      <c r="K1912" s="228"/>
      <c r="T1912" s="220"/>
    </row>
    <row r="1913" spans="11:20">
      <c r="K1913" s="228"/>
      <c r="T1913" s="220"/>
    </row>
    <row r="1914" spans="11:20">
      <c r="K1914" s="228"/>
      <c r="T1914" s="220"/>
    </row>
    <row r="1915" spans="11:20">
      <c r="K1915" s="228"/>
      <c r="T1915" s="220"/>
    </row>
    <row r="1916" spans="11:20">
      <c r="K1916" s="228"/>
      <c r="T1916" s="220"/>
    </row>
    <row r="1917" spans="11:20">
      <c r="K1917" s="228"/>
      <c r="T1917" s="220"/>
    </row>
    <row r="1918" spans="11:20">
      <c r="K1918" s="228"/>
      <c r="T1918" s="220"/>
    </row>
    <row r="1919" spans="11:20">
      <c r="K1919" s="228"/>
      <c r="T1919" s="220"/>
    </row>
    <row r="1920" spans="11:20">
      <c r="K1920" s="228"/>
      <c r="T1920" s="220"/>
    </row>
    <row r="1921" spans="11:20">
      <c r="K1921" s="228"/>
      <c r="T1921" s="220"/>
    </row>
    <row r="1922" spans="11:20">
      <c r="K1922" s="228"/>
      <c r="T1922" s="220"/>
    </row>
    <row r="1923" spans="11:20">
      <c r="K1923" s="228"/>
      <c r="T1923" s="220"/>
    </row>
    <row r="1924" spans="11:20">
      <c r="K1924" s="228"/>
      <c r="T1924" s="220"/>
    </row>
    <row r="1925" spans="11:20">
      <c r="K1925" s="228"/>
      <c r="T1925" s="220"/>
    </row>
    <row r="1926" spans="11:20">
      <c r="K1926" s="228"/>
      <c r="T1926" s="220"/>
    </row>
    <row r="1927" spans="11:20">
      <c r="K1927" s="228"/>
      <c r="T1927" s="220"/>
    </row>
    <row r="1928" spans="11:20">
      <c r="K1928" s="228"/>
      <c r="T1928" s="220"/>
    </row>
    <row r="1929" spans="11:20">
      <c r="K1929" s="228"/>
      <c r="T1929" s="220"/>
    </row>
    <row r="1930" spans="11:20">
      <c r="K1930" s="228"/>
      <c r="T1930" s="220"/>
    </row>
    <row r="1931" spans="11:20">
      <c r="K1931" s="228"/>
      <c r="T1931" s="220"/>
    </row>
    <row r="1932" spans="11:20">
      <c r="K1932" s="228"/>
      <c r="T1932" s="220"/>
    </row>
    <row r="1933" spans="11:20">
      <c r="K1933" s="228"/>
      <c r="T1933" s="220"/>
    </row>
    <row r="1934" spans="11:20">
      <c r="K1934" s="228"/>
      <c r="T1934" s="220"/>
    </row>
    <row r="1935" spans="11:20">
      <c r="K1935" s="228"/>
      <c r="T1935" s="220"/>
    </row>
    <row r="1936" spans="11:20">
      <c r="K1936" s="228"/>
      <c r="T1936" s="220"/>
    </row>
    <row r="1937" spans="11:20">
      <c r="K1937" s="228"/>
      <c r="T1937" s="220"/>
    </row>
    <row r="1938" spans="11:20">
      <c r="K1938" s="228"/>
      <c r="T1938" s="220"/>
    </row>
    <row r="1939" spans="11:20">
      <c r="K1939" s="228"/>
      <c r="T1939" s="220"/>
    </row>
    <row r="1940" spans="11:20">
      <c r="K1940" s="228"/>
      <c r="T1940" s="220"/>
    </row>
    <row r="1941" spans="11:20">
      <c r="K1941" s="228"/>
      <c r="T1941" s="220"/>
    </row>
    <row r="1942" spans="11:20">
      <c r="K1942" s="228"/>
      <c r="T1942" s="220"/>
    </row>
    <row r="1943" spans="11:20">
      <c r="K1943" s="228"/>
      <c r="T1943" s="220"/>
    </row>
    <row r="1944" spans="11:20">
      <c r="K1944" s="228"/>
      <c r="T1944" s="220"/>
    </row>
    <row r="1945" spans="11:20">
      <c r="K1945" s="228"/>
      <c r="T1945" s="220"/>
    </row>
    <row r="1946" spans="11:20">
      <c r="K1946" s="228"/>
      <c r="T1946" s="220"/>
    </row>
    <row r="1947" spans="11:20">
      <c r="K1947" s="228"/>
      <c r="T1947" s="220"/>
    </row>
    <row r="1948" spans="11:20">
      <c r="K1948" s="228"/>
      <c r="T1948" s="220"/>
    </row>
    <row r="1949" spans="11:20">
      <c r="K1949" s="228"/>
      <c r="T1949" s="220"/>
    </row>
    <row r="1950" spans="11:20">
      <c r="K1950" s="228"/>
      <c r="T1950" s="220"/>
    </row>
    <row r="1951" spans="11:20">
      <c r="K1951" s="228"/>
      <c r="T1951" s="220"/>
    </row>
    <row r="1952" spans="11:20">
      <c r="K1952" s="228"/>
      <c r="T1952" s="220"/>
    </row>
    <row r="1953" spans="11:20">
      <c r="K1953" s="228"/>
      <c r="T1953" s="220"/>
    </row>
    <row r="1954" spans="11:20">
      <c r="K1954" s="228"/>
      <c r="T1954" s="220"/>
    </row>
    <row r="1955" spans="11:20">
      <c r="K1955" s="228"/>
      <c r="T1955" s="220"/>
    </row>
    <row r="1956" spans="11:20">
      <c r="K1956" s="228"/>
      <c r="T1956" s="220"/>
    </row>
    <row r="1957" spans="11:20">
      <c r="K1957" s="228"/>
      <c r="T1957" s="220"/>
    </row>
    <row r="1958" spans="11:20">
      <c r="K1958" s="228"/>
      <c r="T1958" s="220"/>
    </row>
    <row r="1959" spans="11:20">
      <c r="K1959" s="228"/>
      <c r="T1959" s="220"/>
    </row>
    <row r="1960" spans="11:20">
      <c r="K1960" s="228"/>
      <c r="T1960" s="220"/>
    </row>
    <row r="1961" spans="11:20">
      <c r="K1961" s="228"/>
      <c r="T1961" s="220"/>
    </row>
    <row r="1962" spans="11:20">
      <c r="K1962" s="228"/>
      <c r="T1962" s="220"/>
    </row>
    <row r="1963" spans="11:20">
      <c r="K1963" s="228"/>
      <c r="T1963" s="220"/>
    </row>
    <row r="1964" spans="11:20">
      <c r="K1964" s="228"/>
      <c r="T1964" s="220"/>
    </row>
    <row r="1965" spans="11:20">
      <c r="K1965" s="228"/>
      <c r="T1965" s="220"/>
    </row>
    <row r="1966" spans="11:20">
      <c r="K1966" s="228"/>
      <c r="T1966" s="220"/>
    </row>
    <row r="1967" spans="11:20">
      <c r="K1967" s="228"/>
      <c r="T1967" s="220"/>
    </row>
    <row r="1968" spans="11:20">
      <c r="K1968" s="228"/>
      <c r="T1968" s="220"/>
    </row>
    <row r="1969" spans="11:20">
      <c r="K1969" s="228"/>
      <c r="T1969" s="220"/>
    </row>
    <row r="1970" spans="11:20">
      <c r="K1970" s="228"/>
      <c r="T1970" s="220"/>
    </row>
    <row r="1971" spans="11:20">
      <c r="K1971" s="228"/>
    </row>
    <row r="1972" spans="11:20">
      <c r="K1972" s="228"/>
    </row>
    <row r="1973" spans="11:20">
      <c r="K1973" s="228"/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79"/>
  <sheetViews>
    <sheetView view="pageBreakPreview" topLeftCell="A4" zoomScale="65" zoomScaleNormal="100" zoomScaleSheetLayoutView="65" workbookViewId="0">
      <selection activeCell="G11" sqref="G11:I11"/>
    </sheetView>
  </sheetViews>
  <sheetFormatPr defaultRowHeight="12.75"/>
  <cols>
    <col min="1" max="1" width="6.140625" style="190" customWidth="1"/>
    <col min="2" max="2" width="4.7109375" style="190" hidden="1" customWidth="1"/>
    <col min="3" max="3" width="4.85546875" style="190" hidden="1" customWidth="1"/>
    <col min="4" max="4" width="21.42578125" style="190" customWidth="1"/>
    <col min="5" max="5" width="8.28515625" style="190" customWidth="1"/>
    <col min="6" max="6" width="5.85546875" style="190" customWidth="1"/>
    <col min="7" max="7" width="42.85546875" style="190" customWidth="1"/>
    <col min="8" max="8" width="9.28515625" style="190" customWidth="1"/>
    <col min="9" max="9" width="16.140625" style="190" customWidth="1"/>
    <col min="10" max="10" width="12.7109375" style="190" hidden="1" customWidth="1"/>
    <col min="11" max="11" width="21.7109375" style="190" customWidth="1"/>
    <col min="12" max="12" width="6.140625" style="227" customWidth="1"/>
    <col min="13" max="13" width="9.140625" style="220" customWidth="1"/>
    <col min="14" max="14" width="3.7109375" style="190" customWidth="1"/>
    <col min="15" max="15" width="6.28515625" style="227" customWidth="1"/>
    <col min="16" max="16" width="8.85546875" style="220" customWidth="1"/>
    <col min="17" max="17" width="3.7109375" style="190" customWidth="1"/>
    <col min="18" max="18" width="6.28515625" style="227" customWidth="1"/>
    <col min="19" max="19" width="9.140625" style="220" customWidth="1"/>
    <col min="20" max="20" width="3.7109375" style="190" customWidth="1"/>
    <col min="21" max="22" width="4.85546875" style="190" customWidth="1"/>
    <col min="23" max="23" width="6.42578125" style="190" customWidth="1"/>
    <col min="24" max="24" width="6.7109375" style="190" hidden="1" customWidth="1"/>
    <col min="25" max="25" width="8.7109375" style="220" customWidth="1"/>
    <col min="26" max="26" width="7.5703125" style="190" customWidth="1"/>
    <col min="27" max="256" width="9.140625" style="190"/>
    <col min="257" max="257" width="4.85546875" style="190" customWidth="1"/>
    <col min="258" max="259" width="0" style="190" hidden="1" customWidth="1"/>
    <col min="260" max="260" width="21.42578125" style="190" customWidth="1"/>
    <col min="261" max="261" width="8.28515625" style="190" customWidth="1"/>
    <col min="262" max="262" width="5.85546875" style="190" customWidth="1"/>
    <col min="263" max="263" width="42.85546875" style="190" customWidth="1"/>
    <col min="264" max="264" width="9.28515625" style="190" customWidth="1"/>
    <col min="265" max="265" width="16.140625" style="190" customWidth="1"/>
    <col min="266" max="266" width="0" style="190" hidden="1" customWidth="1"/>
    <col min="267" max="267" width="21.7109375" style="190" customWidth="1"/>
    <col min="268" max="268" width="6.140625" style="190" customWidth="1"/>
    <col min="269" max="269" width="9.140625" style="190" customWidth="1"/>
    <col min="270" max="270" width="3.7109375" style="190" customWidth="1"/>
    <col min="271" max="271" width="6.28515625" style="190" customWidth="1"/>
    <col min="272" max="272" width="8.85546875" style="190" customWidth="1"/>
    <col min="273" max="273" width="3.7109375" style="190" customWidth="1"/>
    <col min="274" max="274" width="6.28515625" style="190" customWidth="1"/>
    <col min="275" max="275" width="9.140625" style="190" customWidth="1"/>
    <col min="276" max="276" width="3.7109375" style="190" customWidth="1"/>
    <col min="277" max="278" width="4.85546875" style="190" customWidth="1"/>
    <col min="279" max="279" width="6.42578125" style="190" customWidth="1"/>
    <col min="280" max="280" width="0" style="190" hidden="1" customWidth="1"/>
    <col min="281" max="281" width="8.7109375" style="190" customWidth="1"/>
    <col min="282" max="282" width="7.5703125" style="190" customWidth="1"/>
    <col min="283" max="512" width="9.140625" style="190"/>
    <col min="513" max="513" width="4.85546875" style="190" customWidth="1"/>
    <col min="514" max="515" width="0" style="190" hidden="1" customWidth="1"/>
    <col min="516" max="516" width="21.42578125" style="190" customWidth="1"/>
    <col min="517" max="517" width="8.28515625" style="190" customWidth="1"/>
    <col min="518" max="518" width="5.85546875" style="190" customWidth="1"/>
    <col min="519" max="519" width="42.85546875" style="190" customWidth="1"/>
    <col min="520" max="520" width="9.28515625" style="190" customWidth="1"/>
    <col min="521" max="521" width="16.140625" style="190" customWidth="1"/>
    <col min="522" max="522" width="0" style="190" hidden="1" customWidth="1"/>
    <col min="523" max="523" width="21.7109375" style="190" customWidth="1"/>
    <col min="524" max="524" width="6.140625" style="190" customWidth="1"/>
    <col min="525" max="525" width="9.140625" style="190" customWidth="1"/>
    <col min="526" max="526" width="3.7109375" style="190" customWidth="1"/>
    <col min="527" max="527" width="6.28515625" style="190" customWidth="1"/>
    <col min="528" max="528" width="8.85546875" style="190" customWidth="1"/>
    <col min="529" max="529" width="3.7109375" style="190" customWidth="1"/>
    <col min="530" max="530" width="6.28515625" style="190" customWidth="1"/>
    <col min="531" max="531" width="9.140625" style="190" customWidth="1"/>
    <col min="532" max="532" width="3.7109375" style="190" customWidth="1"/>
    <col min="533" max="534" width="4.85546875" style="190" customWidth="1"/>
    <col min="535" max="535" width="6.42578125" style="190" customWidth="1"/>
    <col min="536" max="536" width="0" style="190" hidden="1" customWidth="1"/>
    <col min="537" max="537" width="8.7109375" style="190" customWidth="1"/>
    <col min="538" max="538" width="7.5703125" style="190" customWidth="1"/>
    <col min="539" max="768" width="9.140625" style="190"/>
    <col min="769" max="769" width="4.85546875" style="190" customWidth="1"/>
    <col min="770" max="771" width="0" style="190" hidden="1" customWidth="1"/>
    <col min="772" max="772" width="21.42578125" style="190" customWidth="1"/>
    <col min="773" max="773" width="8.28515625" style="190" customWidth="1"/>
    <col min="774" max="774" width="5.85546875" style="190" customWidth="1"/>
    <col min="775" max="775" width="42.85546875" style="190" customWidth="1"/>
    <col min="776" max="776" width="9.28515625" style="190" customWidth="1"/>
    <col min="777" max="777" width="16.140625" style="190" customWidth="1"/>
    <col min="778" max="778" width="0" style="190" hidden="1" customWidth="1"/>
    <col min="779" max="779" width="21.7109375" style="190" customWidth="1"/>
    <col min="780" max="780" width="6.140625" style="190" customWidth="1"/>
    <col min="781" max="781" width="9.140625" style="190" customWidth="1"/>
    <col min="782" max="782" width="3.7109375" style="190" customWidth="1"/>
    <col min="783" max="783" width="6.28515625" style="190" customWidth="1"/>
    <col min="784" max="784" width="8.85546875" style="190" customWidth="1"/>
    <col min="785" max="785" width="3.7109375" style="190" customWidth="1"/>
    <col min="786" max="786" width="6.28515625" style="190" customWidth="1"/>
    <col min="787" max="787" width="9.140625" style="190" customWidth="1"/>
    <col min="788" max="788" width="3.7109375" style="190" customWidth="1"/>
    <col min="789" max="790" width="4.85546875" style="190" customWidth="1"/>
    <col min="791" max="791" width="6.42578125" style="190" customWidth="1"/>
    <col min="792" max="792" width="0" style="190" hidden="1" customWidth="1"/>
    <col min="793" max="793" width="8.7109375" style="190" customWidth="1"/>
    <col min="794" max="794" width="7.5703125" style="190" customWidth="1"/>
    <col min="795" max="1024" width="9.140625" style="190"/>
    <col min="1025" max="1025" width="4.85546875" style="190" customWidth="1"/>
    <col min="1026" max="1027" width="0" style="190" hidden="1" customWidth="1"/>
    <col min="1028" max="1028" width="21.42578125" style="190" customWidth="1"/>
    <col min="1029" max="1029" width="8.28515625" style="190" customWidth="1"/>
    <col min="1030" max="1030" width="5.85546875" style="190" customWidth="1"/>
    <col min="1031" max="1031" width="42.85546875" style="190" customWidth="1"/>
    <col min="1032" max="1032" width="9.28515625" style="190" customWidth="1"/>
    <col min="1033" max="1033" width="16.140625" style="190" customWidth="1"/>
    <col min="1034" max="1034" width="0" style="190" hidden="1" customWidth="1"/>
    <col min="1035" max="1035" width="21.7109375" style="190" customWidth="1"/>
    <col min="1036" max="1036" width="6.140625" style="190" customWidth="1"/>
    <col min="1037" max="1037" width="9.140625" style="190" customWidth="1"/>
    <col min="1038" max="1038" width="3.7109375" style="190" customWidth="1"/>
    <col min="1039" max="1039" width="6.28515625" style="190" customWidth="1"/>
    <col min="1040" max="1040" width="8.85546875" style="190" customWidth="1"/>
    <col min="1041" max="1041" width="3.7109375" style="190" customWidth="1"/>
    <col min="1042" max="1042" width="6.28515625" style="190" customWidth="1"/>
    <col min="1043" max="1043" width="9.140625" style="190" customWidth="1"/>
    <col min="1044" max="1044" width="3.7109375" style="190" customWidth="1"/>
    <col min="1045" max="1046" width="4.85546875" style="190" customWidth="1"/>
    <col min="1047" max="1047" width="6.42578125" style="190" customWidth="1"/>
    <col min="1048" max="1048" width="0" style="190" hidden="1" customWidth="1"/>
    <col min="1049" max="1049" width="8.7109375" style="190" customWidth="1"/>
    <col min="1050" max="1050" width="7.5703125" style="190" customWidth="1"/>
    <col min="1051" max="1280" width="9.140625" style="190"/>
    <col min="1281" max="1281" width="4.85546875" style="190" customWidth="1"/>
    <col min="1282" max="1283" width="0" style="190" hidden="1" customWidth="1"/>
    <col min="1284" max="1284" width="21.42578125" style="190" customWidth="1"/>
    <col min="1285" max="1285" width="8.28515625" style="190" customWidth="1"/>
    <col min="1286" max="1286" width="5.85546875" style="190" customWidth="1"/>
    <col min="1287" max="1287" width="42.85546875" style="190" customWidth="1"/>
    <col min="1288" max="1288" width="9.28515625" style="190" customWidth="1"/>
    <col min="1289" max="1289" width="16.140625" style="190" customWidth="1"/>
    <col min="1290" max="1290" width="0" style="190" hidden="1" customWidth="1"/>
    <col min="1291" max="1291" width="21.7109375" style="190" customWidth="1"/>
    <col min="1292" max="1292" width="6.140625" style="190" customWidth="1"/>
    <col min="1293" max="1293" width="9.140625" style="190" customWidth="1"/>
    <col min="1294" max="1294" width="3.7109375" style="190" customWidth="1"/>
    <col min="1295" max="1295" width="6.28515625" style="190" customWidth="1"/>
    <col min="1296" max="1296" width="8.85546875" style="190" customWidth="1"/>
    <col min="1297" max="1297" width="3.7109375" style="190" customWidth="1"/>
    <col min="1298" max="1298" width="6.28515625" style="190" customWidth="1"/>
    <col min="1299" max="1299" width="9.140625" style="190" customWidth="1"/>
    <col min="1300" max="1300" width="3.7109375" style="190" customWidth="1"/>
    <col min="1301" max="1302" width="4.85546875" style="190" customWidth="1"/>
    <col min="1303" max="1303" width="6.42578125" style="190" customWidth="1"/>
    <col min="1304" max="1304" width="0" style="190" hidden="1" customWidth="1"/>
    <col min="1305" max="1305" width="8.7109375" style="190" customWidth="1"/>
    <col min="1306" max="1306" width="7.5703125" style="190" customWidth="1"/>
    <col min="1307" max="1536" width="9.140625" style="190"/>
    <col min="1537" max="1537" width="4.85546875" style="190" customWidth="1"/>
    <col min="1538" max="1539" width="0" style="190" hidden="1" customWidth="1"/>
    <col min="1540" max="1540" width="21.42578125" style="190" customWidth="1"/>
    <col min="1541" max="1541" width="8.28515625" style="190" customWidth="1"/>
    <col min="1542" max="1542" width="5.85546875" style="190" customWidth="1"/>
    <col min="1543" max="1543" width="42.85546875" style="190" customWidth="1"/>
    <col min="1544" max="1544" width="9.28515625" style="190" customWidth="1"/>
    <col min="1545" max="1545" width="16.140625" style="190" customWidth="1"/>
    <col min="1546" max="1546" width="0" style="190" hidden="1" customWidth="1"/>
    <col min="1547" max="1547" width="21.7109375" style="190" customWidth="1"/>
    <col min="1548" max="1548" width="6.140625" style="190" customWidth="1"/>
    <col min="1549" max="1549" width="9.140625" style="190" customWidth="1"/>
    <col min="1550" max="1550" width="3.7109375" style="190" customWidth="1"/>
    <col min="1551" max="1551" width="6.28515625" style="190" customWidth="1"/>
    <col min="1552" max="1552" width="8.85546875" style="190" customWidth="1"/>
    <col min="1553" max="1553" width="3.7109375" style="190" customWidth="1"/>
    <col min="1554" max="1554" width="6.28515625" style="190" customWidth="1"/>
    <col min="1555" max="1555" width="9.140625" style="190" customWidth="1"/>
    <col min="1556" max="1556" width="3.7109375" style="190" customWidth="1"/>
    <col min="1557" max="1558" width="4.85546875" style="190" customWidth="1"/>
    <col min="1559" max="1559" width="6.42578125" style="190" customWidth="1"/>
    <col min="1560" max="1560" width="0" style="190" hidden="1" customWidth="1"/>
    <col min="1561" max="1561" width="8.7109375" style="190" customWidth="1"/>
    <col min="1562" max="1562" width="7.5703125" style="190" customWidth="1"/>
    <col min="1563" max="1792" width="9.140625" style="190"/>
    <col min="1793" max="1793" width="4.85546875" style="190" customWidth="1"/>
    <col min="1794" max="1795" width="0" style="190" hidden="1" customWidth="1"/>
    <col min="1796" max="1796" width="21.42578125" style="190" customWidth="1"/>
    <col min="1797" max="1797" width="8.28515625" style="190" customWidth="1"/>
    <col min="1798" max="1798" width="5.85546875" style="190" customWidth="1"/>
    <col min="1799" max="1799" width="42.85546875" style="190" customWidth="1"/>
    <col min="1800" max="1800" width="9.28515625" style="190" customWidth="1"/>
    <col min="1801" max="1801" width="16.140625" style="190" customWidth="1"/>
    <col min="1802" max="1802" width="0" style="190" hidden="1" customWidth="1"/>
    <col min="1803" max="1803" width="21.7109375" style="190" customWidth="1"/>
    <col min="1804" max="1804" width="6.140625" style="190" customWidth="1"/>
    <col min="1805" max="1805" width="9.140625" style="190" customWidth="1"/>
    <col min="1806" max="1806" width="3.7109375" style="190" customWidth="1"/>
    <col min="1807" max="1807" width="6.28515625" style="190" customWidth="1"/>
    <col min="1808" max="1808" width="8.85546875" style="190" customWidth="1"/>
    <col min="1809" max="1809" width="3.7109375" style="190" customWidth="1"/>
    <col min="1810" max="1810" width="6.28515625" style="190" customWidth="1"/>
    <col min="1811" max="1811" width="9.140625" style="190" customWidth="1"/>
    <col min="1812" max="1812" width="3.7109375" style="190" customWidth="1"/>
    <col min="1813" max="1814" width="4.85546875" style="190" customWidth="1"/>
    <col min="1815" max="1815" width="6.42578125" style="190" customWidth="1"/>
    <col min="1816" max="1816" width="0" style="190" hidden="1" customWidth="1"/>
    <col min="1817" max="1817" width="8.7109375" style="190" customWidth="1"/>
    <col min="1818" max="1818" width="7.5703125" style="190" customWidth="1"/>
    <col min="1819" max="2048" width="9.140625" style="190"/>
    <col min="2049" max="2049" width="4.85546875" style="190" customWidth="1"/>
    <col min="2050" max="2051" width="0" style="190" hidden="1" customWidth="1"/>
    <col min="2052" max="2052" width="21.42578125" style="190" customWidth="1"/>
    <col min="2053" max="2053" width="8.28515625" style="190" customWidth="1"/>
    <col min="2054" max="2054" width="5.85546875" style="190" customWidth="1"/>
    <col min="2055" max="2055" width="42.85546875" style="190" customWidth="1"/>
    <col min="2056" max="2056" width="9.28515625" style="190" customWidth="1"/>
    <col min="2057" max="2057" width="16.140625" style="190" customWidth="1"/>
    <col min="2058" max="2058" width="0" style="190" hidden="1" customWidth="1"/>
    <col min="2059" max="2059" width="21.7109375" style="190" customWidth="1"/>
    <col min="2060" max="2060" width="6.140625" style="190" customWidth="1"/>
    <col min="2061" max="2061" width="9.140625" style="190" customWidth="1"/>
    <col min="2062" max="2062" width="3.7109375" style="190" customWidth="1"/>
    <col min="2063" max="2063" width="6.28515625" style="190" customWidth="1"/>
    <col min="2064" max="2064" width="8.85546875" style="190" customWidth="1"/>
    <col min="2065" max="2065" width="3.7109375" style="190" customWidth="1"/>
    <col min="2066" max="2066" width="6.28515625" style="190" customWidth="1"/>
    <col min="2067" max="2067" width="9.140625" style="190" customWidth="1"/>
    <col min="2068" max="2068" width="3.7109375" style="190" customWidth="1"/>
    <col min="2069" max="2070" width="4.85546875" style="190" customWidth="1"/>
    <col min="2071" max="2071" width="6.42578125" style="190" customWidth="1"/>
    <col min="2072" max="2072" width="0" style="190" hidden="1" customWidth="1"/>
    <col min="2073" max="2073" width="8.7109375" style="190" customWidth="1"/>
    <col min="2074" max="2074" width="7.5703125" style="190" customWidth="1"/>
    <col min="2075" max="2304" width="9.140625" style="190"/>
    <col min="2305" max="2305" width="4.85546875" style="190" customWidth="1"/>
    <col min="2306" max="2307" width="0" style="190" hidden="1" customWidth="1"/>
    <col min="2308" max="2308" width="21.42578125" style="190" customWidth="1"/>
    <col min="2309" max="2309" width="8.28515625" style="190" customWidth="1"/>
    <col min="2310" max="2310" width="5.85546875" style="190" customWidth="1"/>
    <col min="2311" max="2311" width="42.85546875" style="190" customWidth="1"/>
    <col min="2312" max="2312" width="9.28515625" style="190" customWidth="1"/>
    <col min="2313" max="2313" width="16.140625" style="190" customWidth="1"/>
    <col min="2314" max="2314" width="0" style="190" hidden="1" customWidth="1"/>
    <col min="2315" max="2315" width="21.7109375" style="190" customWidth="1"/>
    <col min="2316" max="2316" width="6.140625" style="190" customWidth="1"/>
    <col min="2317" max="2317" width="9.140625" style="190" customWidth="1"/>
    <col min="2318" max="2318" width="3.7109375" style="190" customWidth="1"/>
    <col min="2319" max="2319" width="6.28515625" style="190" customWidth="1"/>
    <col min="2320" max="2320" width="8.85546875" style="190" customWidth="1"/>
    <col min="2321" max="2321" width="3.7109375" style="190" customWidth="1"/>
    <col min="2322" max="2322" width="6.28515625" style="190" customWidth="1"/>
    <col min="2323" max="2323" width="9.140625" style="190" customWidth="1"/>
    <col min="2324" max="2324" width="3.7109375" style="190" customWidth="1"/>
    <col min="2325" max="2326" width="4.85546875" style="190" customWidth="1"/>
    <col min="2327" max="2327" width="6.42578125" style="190" customWidth="1"/>
    <col min="2328" max="2328" width="0" style="190" hidden="1" customWidth="1"/>
    <col min="2329" max="2329" width="8.7109375" style="190" customWidth="1"/>
    <col min="2330" max="2330" width="7.5703125" style="190" customWidth="1"/>
    <col min="2331" max="2560" width="9.140625" style="190"/>
    <col min="2561" max="2561" width="4.85546875" style="190" customWidth="1"/>
    <col min="2562" max="2563" width="0" style="190" hidden="1" customWidth="1"/>
    <col min="2564" max="2564" width="21.42578125" style="190" customWidth="1"/>
    <col min="2565" max="2565" width="8.28515625" style="190" customWidth="1"/>
    <col min="2566" max="2566" width="5.85546875" style="190" customWidth="1"/>
    <col min="2567" max="2567" width="42.85546875" style="190" customWidth="1"/>
    <col min="2568" max="2568" width="9.28515625" style="190" customWidth="1"/>
    <col min="2569" max="2569" width="16.140625" style="190" customWidth="1"/>
    <col min="2570" max="2570" width="0" style="190" hidden="1" customWidth="1"/>
    <col min="2571" max="2571" width="21.7109375" style="190" customWidth="1"/>
    <col min="2572" max="2572" width="6.140625" style="190" customWidth="1"/>
    <col min="2573" max="2573" width="9.140625" style="190" customWidth="1"/>
    <col min="2574" max="2574" width="3.7109375" style="190" customWidth="1"/>
    <col min="2575" max="2575" width="6.28515625" style="190" customWidth="1"/>
    <col min="2576" max="2576" width="8.85546875" style="190" customWidth="1"/>
    <col min="2577" max="2577" width="3.7109375" style="190" customWidth="1"/>
    <col min="2578" max="2578" width="6.28515625" style="190" customWidth="1"/>
    <col min="2579" max="2579" width="9.140625" style="190" customWidth="1"/>
    <col min="2580" max="2580" width="3.7109375" style="190" customWidth="1"/>
    <col min="2581" max="2582" width="4.85546875" style="190" customWidth="1"/>
    <col min="2583" max="2583" width="6.42578125" style="190" customWidth="1"/>
    <col min="2584" max="2584" width="0" style="190" hidden="1" customWidth="1"/>
    <col min="2585" max="2585" width="8.7109375" style="190" customWidth="1"/>
    <col min="2586" max="2586" width="7.5703125" style="190" customWidth="1"/>
    <col min="2587" max="2816" width="9.140625" style="190"/>
    <col min="2817" max="2817" width="4.85546875" style="190" customWidth="1"/>
    <col min="2818" max="2819" width="0" style="190" hidden="1" customWidth="1"/>
    <col min="2820" max="2820" width="21.42578125" style="190" customWidth="1"/>
    <col min="2821" max="2821" width="8.28515625" style="190" customWidth="1"/>
    <col min="2822" max="2822" width="5.85546875" style="190" customWidth="1"/>
    <col min="2823" max="2823" width="42.85546875" style="190" customWidth="1"/>
    <col min="2824" max="2824" width="9.28515625" style="190" customWidth="1"/>
    <col min="2825" max="2825" width="16.140625" style="190" customWidth="1"/>
    <col min="2826" max="2826" width="0" style="190" hidden="1" customWidth="1"/>
    <col min="2827" max="2827" width="21.7109375" style="190" customWidth="1"/>
    <col min="2828" max="2828" width="6.140625" style="190" customWidth="1"/>
    <col min="2829" max="2829" width="9.140625" style="190" customWidth="1"/>
    <col min="2830" max="2830" width="3.7109375" style="190" customWidth="1"/>
    <col min="2831" max="2831" width="6.28515625" style="190" customWidth="1"/>
    <col min="2832" max="2832" width="8.85546875" style="190" customWidth="1"/>
    <col min="2833" max="2833" width="3.7109375" style="190" customWidth="1"/>
    <col min="2834" max="2834" width="6.28515625" style="190" customWidth="1"/>
    <col min="2835" max="2835" width="9.140625" style="190" customWidth="1"/>
    <col min="2836" max="2836" width="3.7109375" style="190" customWidth="1"/>
    <col min="2837" max="2838" width="4.85546875" style="190" customWidth="1"/>
    <col min="2839" max="2839" width="6.42578125" style="190" customWidth="1"/>
    <col min="2840" max="2840" width="0" style="190" hidden="1" customWidth="1"/>
    <col min="2841" max="2841" width="8.7109375" style="190" customWidth="1"/>
    <col min="2842" max="2842" width="7.5703125" style="190" customWidth="1"/>
    <col min="2843" max="3072" width="9.140625" style="190"/>
    <col min="3073" max="3073" width="4.85546875" style="190" customWidth="1"/>
    <col min="3074" max="3075" width="0" style="190" hidden="1" customWidth="1"/>
    <col min="3076" max="3076" width="21.42578125" style="190" customWidth="1"/>
    <col min="3077" max="3077" width="8.28515625" style="190" customWidth="1"/>
    <col min="3078" max="3078" width="5.85546875" style="190" customWidth="1"/>
    <col min="3079" max="3079" width="42.85546875" style="190" customWidth="1"/>
    <col min="3080" max="3080" width="9.28515625" style="190" customWidth="1"/>
    <col min="3081" max="3081" width="16.140625" style="190" customWidth="1"/>
    <col min="3082" max="3082" width="0" style="190" hidden="1" customWidth="1"/>
    <col min="3083" max="3083" width="21.7109375" style="190" customWidth="1"/>
    <col min="3084" max="3084" width="6.140625" style="190" customWidth="1"/>
    <col min="3085" max="3085" width="9.140625" style="190" customWidth="1"/>
    <col min="3086" max="3086" width="3.7109375" style="190" customWidth="1"/>
    <col min="3087" max="3087" width="6.28515625" style="190" customWidth="1"/>
    <col min="3088" max="3088" width="8.85546875" style="190" customWidth="1"/>
    <col min="3089" max="3089" width="3.7109375" style="190" customWidth="1"/>
    <col min="3090" max="3090" width="6.28515625" style="190" customWidth="1"/>
    <col min="3091" max="3091" width="9.140625" style="190" customWidth="1"/>
    <col min="3092" max="3092" width="3.7109375" style="190" customWidth="1"/>
    <col min="3093" max="3094" width="4.85546875" style="190" customWidth="1"/>
    <col min="3095" max="3095" width="6.42578125" style="190" customWidth="1"/>
    <col min="3096" max="3096" width="0" style="190" hidden="1" customWidth="1"/>
    <col min="3097" max="3097" width="8.7109375" style="190" customWidth="1"/>
    <col min="3098" max="3098" width="7.5703125" style="190" customWidth="1"/>
    <col min="3099" max="3328" width="9.140625" style="190"/>
    <col min="3329" max="3329" width="4.85546875" style="190" customWidth="1"/>
    <col min="3330" max="3331" width="0" style="190" hidden="1" customWidth="1"/>
    <col min="3332" max="3332" width="21.42578125" style="190" customWidth="1"/>
    <col min="3333" max="3333" width="8.28515625" style="190" customWidth="1"/>
    <col min="3334" max="3334" width="5.85546875" style="190" customWidth="1"/>
    <col min="3335" max="3335" width="42.85546875" style="190" customWidth="1"/>
    <col min="3336" max="3336" width="9.28515625" style="190" customWidth="1"/>
    <col min="3337" max="3337" width="16.140625" style="190" customWidth="1"/>
    <col min="3338" max="3338" width="0" style="190" hidden="1" customWidth="1"/>
    <col min="3339" max="3339" width="21.7109375" style="190" customWidth="1"/>
    <col min="3340" max="3340" width="6.140625" style="190" customWidth="1"/>
    <col min="3341" max="3341" width="9.140625" style="190" customWidth="1"/>
    <col min="3342" max="3342" width="3.7109375" style="190" customWidth="1"/>
    <col min="3343" max="3343" width="6.28515625" style="190" customWidth="1"/>
    <col min="3344" max="3344" width="8.85546875" style="190" customWidth="1"/>
    <col min="3345" max="3345" width="3.7109375" style="190" customWidth="1"/>
    <col min="3346" max="3346" width="6.28515625" style="190" customWidth="1"/>
    <col min="3347" max="3347" width="9.140625" style="190" customWidth="1"/>
    <col min="3348" max="3348" width="3.7109375" style="190" customWidth="1"/>
    <col min="3349" max="3350" width="4.85546875" style="190" customWidth="1"/>
    <col min="3351" max="3351" width="6.42578125" style="190" customWidth="1"/>
    <col min="3352" max="3352" width="0" style="190" hidden="1" customWidth="1"/>
    <col min="3353" max="3353" width="8.7109375" style="190" customWidth="1"/>
    <col min="3354" max="3354" width="7.5703125" style="190" customWidth="1"/>
    <col min="3355" max="3584" width="9.140625" style="190"/>
    <col min="3585" max="3585" width="4.85546875" style="190" customWidth="1"/>
    <col min="3586" max="3587" width="0" style="190" hidden="1" customWidth="1"/>
    <col min="3588" max="3588" width="21.42578125" style="190" customWidth="1"/>
    <col min="3589" max="3589" width="8.28515625" style="190" customWidth="1"/>
    <col min="3590" max="3590" width="5.85546875" style="190" customWidth="1"/>
    <col min="3591" max="3591" width="42.85546875" style="190" customWidth="1"/>
    <col min="3592" max="3592" width="9.28515625" style="190" customWidth="1"/>
    <col min="3593" max="3593" width="16.140625" style="190" customWidth="1"/>
    <col min="3594" max="3594" width="0" style="190" hidden="1" customWidth="1"/>
    <col min="3595" max="3595" width="21.7109375" style="190" customWidth="1"/>
    <col min="3596" max="3596" width="6.140625" style="190" customWidth="1"/>
    <col min="3597" max="3597" width="9.140625" style="190" customWidth="1"/>
    <col min="3598" max="3598" width="3.7109375" style="190" customWidth="1"/>
    <col min="3599" max="3599" width="6.28515625" style="190" customWidth="1"/>
    <col min="3600" max="3600" width="8.85546875" style="190" customWidth="1"/>
    <col min="3601" max="3601" width="3.7109375" style="190" customWidth="1"/>
    <col min="3602" max="3602" width="6.28515625" style="190" customWidth="1"/>
    <col min="3603" max="3603" width="9.140625" style="190" customWidth="1"/>
    <col min="3604" max="3604" width="3.7109375" style="190" customWidth="1"/>
    <col min="3605" max="3606" width="4.85546875" style="190" customWidth="1"/>
    <col min="3607" max="3607" width="6.42578125" style="190" customWidth="1"/>
    <col min="3608" max="3608" width="0" style="190" hidden="1" customWidth="1"/>
    <col min="3609" max="3609" width="8.7109375" style="190" customWidth="1"/>
    <col min="3610" max="3610" width="7.5703125" style="190" customWidth="1"/>
    <col min="3611" max="3840" width="9.140625" style="190"/>
    <col min="3841" max="3841" width="4.85546875" style="190" customWidth="1"/>
    <col min="3842" max="3843" width="0" style="190" hidden="1" customWidth="1"/>
    <col min="3844" max="3844" width="21.42578125" style="190" customWidth="1"/>
    <col min="3845" max="3845" width="8.28515625" style="190" customWidth="1"/>
    <col min="3846" max="3846" width="5.85546875" style="190" customWidth="1"/>
    <col min="3847" max="3847" width="42.85546875" style="190" customWidth="1"/>
    <col min="3848" max="3848" width="9.28515625" style="190" customWidth="1"/>
    <col min="3849" max="3849" width="16.140625" style="190" customWidth="1"/>
    <col min="3850" max="3850" width="0" style="190" hidden="1" customWidth="1"/>
    <col min="3851" max="3851" width="21.7109375" style="190" customWidth="1"/>
    <col min="3852" max="3852" width="6.140625" style="190" customWidth="1"/>
    <col min="3853" max="3853" width="9.140625" style="190" customWidth="1"/>
    <col min="3854" max="3854" width="3.7109375" style="190" customWidth="1"/>
    <col min="3855" max="3855" width="6.28515625" style="190" customWidth="1"/>
    <col min="3856" max="3856" width="8.85546875" style="190" customWidth="1"/>
    <col min="3857" max="3857" width="3.7109375" style="190" customWidth="1"/>
    <col min="3858" max="3858" width="6.28515625" style="190" customWidth="1"/>
    <col min="3859" max="3859" width="9.140625" style="190" customWidth="1"/>
    <col min="3860" max="3860" width="3.7109375" style="190" customWidth="1"/>
    <col min="3861" max="3862" width="4.85546875" style="190" customWidth="1"/>
    <col min="3863" max="3863" width="6.42578125" style="190" customWidth="1"/>
    <col min="3864" max="3864" width="0" style="190" hidden="1" customWidth="1"/>
    <col min="3865" max="3865" width="8.7109375" style="190" customWidth="1"/>
    <col min="3866" max="3866" width="7.5703125" style="190" customWidth="1"/>
    <col min="3867" max="4096" width="9.140625" style="190"/>
    <col min="4097" max="4097" width="4.85546875" style="190" customWidth="1"/>
    <col min="4098" max="4099" width="0" style="190" hidden="1" customWidth="1"/>
    <col min="4100" max="4100" width="21.42578125" style="190" customWidth="1"/>
    <col min="4101" max="4101" width="8.28515625" style="190" customWidth="1"/>
    <col min="4102" max="4102" width="5.85546875" style="190" customWidth="1"/>
    <col min="4103" max="4103" width="42.85546875" style="190" customWidth="1"/>
    <col min="4104" max="4104" width="9.28515625" style="190" customWidth="1"/>
    <col min="4105" max="4105" width="16.140625" style="190" customWidth="1"/>
    <col min="4106" max="4106" width="0" style="190" hidden="1" customWidth="1"/>
    <col min="4107" max="4107" width="21.7109375" style="190" customWidth="1"/>
    <col min="4108" max="4108" width="6.140625" style="190" customWidth="1"/>
    <col min="4109" max="4109" width="9.140625" style="190" customWidth="1"/>
    <col min="4110" max="4110" width="3.7109375" style="190" customWidth="1"/>
    <col min="4111" max="4111" width="6.28515625" style="190" customWidth="1"/>
    <col min="4112" max="4112" width="8.85546875" style="190" customWidth="1"/>
    <col min="4113" max="4113" width="3.7109375" style="190" customWidth="1"/>
    <col min="4114" max="4114" width="6.28515625" style="190" customWidth="1"/>
    <col min="4115" max="4115" width="9.140625" style="190" customWidth="1"/>
    <col min="4116" max="4116" width="3.7109375" style="190" customWidth="1"/>
    <col min="4117" max="4118" width="4.85546875" style="190" customWidth="1"/>
    <col min="4119" max="4119" width="6.42578125" style="190" customWidth="1"/>
    <col min="4120" max="4120" width="0" style="190" hidden="1" customWidth="1"/>
    <col min="4121" max="4121" width="8.7109375" style="190" customWidth="1"/>
    <col min="4122" max="4122" width="7.5703125" style="190" customWidth="1"/>
    <col min="4123" max="4352" width="9.140625" style="190"/>
    <col min="4353" max="4353" width="4.85546875" style="190" customWidth="1"/>
    <col min="4354" max="4355" width="0" style="190" hidden="1" customWidth="1"/>
    <col min="4356" max="4356" width="21.42578125" style="190" customWidth="1"/>
    <col min="4357" max="4357" width="8.28515625" style="190" customWidth="1"/>
    <col min="4358" max="4358" width="5.85546875" style="190" customWidth="1"/>
    <col min="4359" max="4359" width="42.85546875" style="190" customWidth="1"/>
    <col min="4360" max="4360" width="9.28515625" style="190" customWidth="1"/>
    <col min="4361" max="4361" width="16.140625" style="190" customWidth="1"/>
    <col min="4362" max="4362" width="0" style="190" hidden="1" customWidth="1"/>
    <col min="4363" max="4363" width="21.7109375" style="190" customWidth="1"/>
    <col min="4364" max="4364" width="6.140625" style="190" customWidth="1"/>
    <col min="4365" max="4365" width="9.140625" style="190" customWidth="1"/>
    <col min="4366" max="4366" width="3.7109375" style="190" customWidth="1"/>
    <col min="4367" max="4367" width="6.28515625" style="190" customWidth="1"/>
    <col min="4368" max="4368" width="8.85546875" style="190" customWidth="1"/>
    <col min="4369" max="4369" width="3.7109375" style="190" customWidth="1"/>
    <col min="4370" max="4370" width="6.28515625" style="190" customWidth="1"/>
    <col min="4371" max="4371" width="9.140625" style="190" customWidth="1"/>
    <col min="4372" max="4372" width="3.7109375" style="190" customWidth="1"/>
    <col min="4373" max="4374" width="4.85546875" style="190" customWidth="1"/>
    <col min="4375" max="4375" width="6.42578125" style="190" customWidth="1"/>
    <col min="4376" max="4376" width="0" style="190" hidden="1" customWidth="1"/>
    <col min="4377" max="4377" width="8.7109375" style="190" customWidth="1"/>
    <col min="4378" max="4378" width="7.5703125" style="190" customWidth="1"/>
    <col min="4379" max="4608" width="9.140625" style="190"/>
    <col min="4609" max="4609" width="4.85546875" style="190" customWidth="1"/>
    <col min="4610" max="4611" width="0" style="190" hidden="1" customWidth="1"/>
    <col min="4612" max="4612" width="21.42578125" style="190" customWidth="1"/>
    <col min="4613" max="4613" width="8.28515625" style="190" customWidth="1"/>
    <col min="4614" max="4614" width="5.85546875" style="190" customWidth="1"/>
    <col min="4615" max="4615" width="42.85546875" style="190" customWidth="1"/>
    <col min="4616" max="4616" width="9.28515625" style="190" customWidth="1"/>
    <col min="4617" max="4617" width="16.140625" style="190" customWidth="1"/>
    <col min="4618" max="4618" width="0" style="190" hidden="1" customWidth="1"/>
    <col min="4619" max="4619" width="21.7109375" style="190" customWidth="1"/>
    <col min="4620" max="4620" width="6.140625" style="190" customWidth="1"/>
    <col min="4621" max="4621" width="9.140625" style="190" customWidth="1"/>
    <col min="4622" max="4622" width="3.7109375" style="190" customWidth="1"/>
    <col min="4623" max="4623" width="6.28515625" style="190" customWidth="1"/>
    <col min="4624" max="4624" width="8.85546875" style="190" customWidth="1"/>
    <col min="4625" max="4625" width="3.7109375" style="190" customWidth="1"/>
    <col min="4626" max="4626" width="6.28515625" style="190" customWidth="1"/>
    <col min="4627" max="4627" width="9.140625" style="190" customWidth="1"/>
    <col min="4628" max="4628" width="3.7109375" style="190" customWidth="1"/>
    <col min="4629" max="4630" width="4.85546875" style="190" customWidth="1"/>
    <col min="4631" max="4631" width="6.42578125" style="190" customWidth="1"/>
    <col min="4632" max="4632" width="0" style="190" hidden="1" customWidth="1"/>
    <col min="4633" max="4633" width="8.7109375" style="190" customWidth="1"/>
    <col min="4634" max="4634" width="7.5703125" style="190" customWidth="1"/>
    <col min="4635" max="4864" width="9.140625" style="190"/>
    <col min="4865" max="4865" width="4.85546875" style="190" customWidth="1"/>
    <col min="4866" max="4867" width="0" style="190" hidden="1" customWidth="1"/>
    <col min="4868" max="4868" width="21.42578125" style="190" customWidth="1"/>
    <col min="4869" max="4869" width="8.28515625" style="190" customWidth="1"/>
    <col min="4870" max="4870" width="5.85546875" style="190" customWidth="1"/>
    <col min="4871" max="4871" width="42.85546875" style="190" customWidth="1"/>
    <col min="4872" max="4872" width="9.28515625" style="190" customWidth="1"/>
    <col min="4873" max="4873" width="16.140625" style="190" customWidth="1"/>
    <col min="4874" max="4874" width="0" style="190" hidden="1" customWidth="1"/>
    <col min="4875" max="4875" width="21.7109375" style="190" customWidth="1"/>
    <col min="4876" max="4876" width="6.140625" style="190" customWidth="1"/>
    <col min="4877" max="4877" width="9.140625" style="190" customWidth="1"/>
    <col min="4878" max="4878" width="3.7109375" style="190" customWidth="1"/>
    <col min="4879" max="4879" width="6.28515625" style="190" customWidth="1"/>
    <col min="4880" max="4880" width="8.85546875" style="190" customWidth="1"/>
    <col min="4881" max="4881" width="3.7109375" style="190" customWidth="1"/>
    <col min="4882" max="4882" width="6.28515625" style="190" customWidth="1"/>
    <col min="4883" max="4883" width="9.140625" style="190" customWidth="1"/>
    <col min="4884" max="4884" width="3.7109375" style="190" customWidth="1"/>
    <col min="4885" max="4886" width="4.85546875" style="190" customWidth="1"/>
    <col min="4887" max="4887" width="6.42578125" style="190" customWidth="1"/>
    <col min="4888" max="4888" width="0" style="190" hidden="1" customWidth="1"/>
    <col min="4889" max="4889" width="8.7109375" style="190" customWidth="1"/>
    <col min="4890" max="4890" width="7.5703125" style="190" customWidth="1"/>
    <col min="4891" max="5120" width="9.140625" style="190"/>
    <col min="5121" max="5121" width="4.85546875" style="190" customWidth="1"/>
    <col min="5122" max="5123" width="0" style="190" hidden="1" customWidth="1"/>
    <col min="5124" max="5124" width="21.42578125" style="190" customWidth="1"/>
    <col min="5125" max="5125" width="8.28515625" style="190" customWidth="1"/>
    <col min="5126" max="5126" width="5.85546875" style="190" customWidth="1"/>
    <col min="5127" max="5127" width="42.85546875" style="190" customWidth="1"/>
    <col min="5128" max="5128" width="9.28515625" style="190" customWidth="1"/>
    <col min="5129" max="5129" width="16.140625" style="190" customWidth="1"/>
    <col min="5130" max="5130" width="0" style="190" hidden="1" customWidth="1"/>
    <col min="5131" max="5131" width="21.7109375" style="190" customWidth="1"/>
    <col min="5132" max="5132" width="6.140625" style="190" customWidth="1"/>
    <col min="5133" max="5133" width="9.140625" style="190" customWidth="1"/>
    <col min="5134" max="5134" width="3.7109375" style="190" customWidth="1"/>
    <col min="5135" max="5135" width="6.28515625" style="190" customWidth="1"/>
    <col min="5136" max="5136" width="8.85546875" style="190" customWidth="1"/>
    <col min="5137" max="5137" width="3.7109375" style="190" customWidth="1"/>
    <col min="5138" max="5138" width="6.28515625" style="190" customWidth="1"/>
    <col min="5139" max="5139" width="9.140625" style="190" customWidth="1"/>
    <col min="5140" max="5140" width="3.7109375" style="190" customWidth="1"/>
    <col min="5141" max="5142" width="4.85546875" style="190" customWidth="1"/>
    <col min="5143" max="5143" width="6.42578125" style="190" customWidth="1"/>
    <col min="5144" max="5144" width="0" style="190" hidden="1" customWidth="1"/>
    <col min="5145" max="5145" width="8.7109375" style="190" customWidth="1"/>
    <col min="5146" max="5146" width="7.5703125" style="190" customWidth="1"/>
    <col min="5147" max="5376" width="9.140625" style="190"/>
    <col min="5377" max="5377" width="4.85546875" style="190" customWidth="1"/>
    <col min="5378" max="5379" width="0" style="190" hidden="1" customWidth="1"/>
    <col min="5380" max="5380" width="21.42578125" style="190" customWidth="1"/>
    <col min="5381" max="5381" width="8.28515625" style="190" customWidth="1"/>
    <col min="5382" max="5382" width="5.85546875" style="190" customWidth="1"/>
    <col min="5383" max="5383" width="42.85546875" style="190" customWidth="1"/>
    <col min="5384" max="5384" width="9.28515625" style="190" customWidth="1"/>
    <col min="5385" max="5385" width="16.140625" style="190" customWidth="1"/>
    <col min="5386" max="5386" width="0" style="190" hidden="1" customWidth="1"/>
    <col min="5387" max="5387" width="21.7109375" style="190" customWidth="1"/>
    <col min="5388" max="5388" width="6.140625" style="190" customWidth="1"/>
    <col min="5389" max="5389" width="9.140625" style="190" customWidth="1"/>
    <col min="5390" max="5390" width="3.7109375" style="190" customWidth="1"/>
    <col min="5391" max="5391" width="6.28515625" style="190" customWidth="1"/>
    <col min="5392" max="5392" width="8.85546875" style="190" customWidth="1"/>
    <col min="5393" max="5393" width="3.7109375" style="190" customWidth="1"/>
    <col min="5394" max="5394" width="6.28515625" style="190" customWidth="1"/>
    <col min="5395" max="5395" width="9.140625" style="190" customWidth="1"/>
    <col min="5396" max="5396" width="3.7109375" style="190" customWidth="1"/>
    <col min="5397" max="5398" width="4.85546875" style="190" customWidth="1"/>
    <col min="5399" max="5399" width="6.42578125" style="190" customWidth="1"/>
    <col min="5400" max="5400" width="0" style="190" hidden="1" customWidth="1"/>
    <col min="5401" max="5401" width="8.7109375" style="190" customWidth="1"/>
    <col min="5402" max="5402" width="7.5703125" style="190" customWidth="1"/>
    <col min="5403" max="5632" width="9.140625" style="190"/>
    <col min="5633" max="5633" width="4.85546875" style="190" customWidth="1"/>
    <col min="5634" max="5635" width="0" style="190" hidden="1" customWidth="1"/>
    <col min="5636" max="5636" width="21.42578125" style="190" customWidth="1"/>
    <col min="5637" max="5637" width="8.28515625" style="190" customWidth="1"/>
    <col min="5638" max="5638" width="5.85546875" style="190" customWidth="1"/>
    <col min="5639" max="5639" width="42.85546875" style="190" customWidth="1"/>
    <col min="5640" max="5640" width="9.28515625" style="190" customWidth="1"/>
    <col min="5641" max="5641" width="16.140625" style="190" customWidth="1"/>
    <col min="5642" max="5642" width="0" style="190" hidden="1" customWidth="1"/>
    <col min="5643" max="5643" width="21.7109375" style="190" customWidth="1"/>
    <col min="5644" max="5644" width="6.140625" style="190" customWidth="1"/>
    <col min="5645" max="5645" width="9.140625" style="190" customWidth="1"/>
    <col min="5646" max="5646" width="3.7109375" style="190" customWidth="1"/>
    <col min="5647" max="5647" width="6.28515625" style="190" customWidth="1"/>
    <col min="5648" max="5648" width="8.85546875" style="190" customWidth="1"/>
    <col min="5649" max="5649" width="3.7109375" style="190" customWidth="1"/>
    <col min="5650" max="5650" width="6.28515625" style="190" customWidth="1"/>
    <col min="5651" max="5651" width="9.140625" style="190" customWidth="1"/>
    <col min="5652" max="5652" width="3.7109375" style="190" customWidth="1"/>
    <col min="5653" max="5654" width="4.85546875" style="190" customWidth="1"/>
    <col min="5655" max="5655" width="6.42578125" style="190" customWidth="1"/>
    <col min="5656" max="5656" width="0" style="190" hidden="1" customWidth="1"/>
    <col min="5657" max="5657" width="8.7109375" style="190" customWidth="1"/>
    <col min="5658" max="5658" width="7.5703125" style="190" customWidth="1"/>
    <col min="5659" max="5888" width="9.140625" style="190"/>
    <col min="5889" max="5889" width="4.85546875" style="190" customWidth="1"/>
    <col min="5890" max="5891" width="0" style="190" hidden="1" customWidth="1"/>
    <col min="5892" max="5892" width="21.42578125" style="190" customWidth="1"/>
    <col min="5893" max="5893" width="8.28515625" style="190" customWidth="1"/>
    <col min="5894" max="5894" width="5.85546875" style="190" customWidth="1"/>
    <col min="5895" max="5895" width="42.85546875" style="190" customWidth="1"/>
    <col min="5896" max="5896" width="9.28515625" style="190" customWidth="1"/>
    <col min="5897" max="5897" width="16.140625" style="190" customWidth="1"/>
    <col min="5898" max="5898" width="0" style="190" hidden="1" customWidth="1"/>
    <col min="5899" max="5899" width="21.7109375" style="190" customWidth="1"/>
    <col min="5900" max="5900" width="6.140625" style="190" customWidth="1"/>
    <col min="5901" max="5901" width="9.140625" style="190" customWidth="1"/>
    <col min="5902" max="5902" width="3.7109375" style="190" customWidth="1"/>
    <col min="5903" max="5903" width="6.28515625" style="190" customWidth="1"/>
    <col min="5904" max="5904" width="8.85546875" style="190" customWidth="1"/>
    <col min="5905" max="5905" width="3.7109375" style="190" customWidth="1"/>
    <col min="5906" max="5906" width="6.28515625" style="190" customWidth="1"/>
    <col min="5907" max="5907" width="9.140625" style="190" customWidth="1"/>
    <col min="5908" max="5908" width="3.7109375" style="190" customWidth="1"/>
    <col min="5909" max="5910" width="4.85546875" style="190" customWidth="1"/>
    <col min="5911" max="5911" width="6.42578125" style="190" customWidth="1"/>
    <col min="5912" max="5912" width="0" style="190" hidden="1" customWidth="1"/>
    <col min="5913" max="5913" width="8.7109375" style="190" customWidth="1"/>
    <col min="5914" max="5914" width="7.5703125" style="190" customWidth="1"/>
    <col min="5915" max="6144" width="9.140625" style="190"/>
    <col min="6145" max="6145" width="4.85546875" style="190" customWidth="1"/>
    <col min="6146" max="6147" width="0" style="190" hidden="1" customWidth="1"/>
    <col min="6148" max="6148" width="21.42578125" style="190" customWidth="1"/>
    <col min="6149" max="6149" width="8.28515625" style="190" customWidth="1"/>
    <col min="6150" max="6150" width="5.85546875" style="190" customWidth="1"/>
    <col min="6151" max="6151" width="42.85546875" style="190" customWidth="1"/>
    <col min="6152" max="6152" width="9.28515625" style="190" customWidth="1"/>
    <col min="6153" max="6153" width="16.140625" style="190" customWidth="1"/>
    <col min="6154" max="6154" width="0" style="190" hidden="1" customWidth="1"/>
    <col min="6155" max="6155" width="21.7109375" style="190" customWidth="1"/>
    <col min="6156" max="6156" width="6.140625" style="190" customWidth="1"/>
    <col min="6157" max="6157" width="9.140625" style="190" customWidth="1"/>
    <col min="6158" max="6158" width="3.7109375" style="190" customWidth="1"/>
    <col min="6159" max="6159" width="6.28515625" style="190" customWidth="1"/>
    <col min="6160" max="6160" width="8.85546875" style="190" customWidth="1"/>
    <col min="6161" max="6161" width="3.7109375" style="190" customWidth="1"/>
    <col min="6162" max="6162" width="6.28515625" style="190" customWidth="1"/>
    <col min="6163" max="6163" width="9.140625" style="190" customWidth="1"/>
    <col min="6164" max="6164" width="3.7109375" style="190" customWidth="1"/>
    <col min="6165" max="6166" width="4.85546875" style="190" customWidth="1"/>
    <col min="6167" max="6167" width="6.42578125" style="190" customWidth="1"/>
    <col min="6168" max="6168" width="0" style="190" hidden="1" customWidth="1"/>
    <col min="6169" max="6169" width="8.7109375" style="190" customWidth="1"/>
    <col min="6170" max="6170" width="7.5703125" style="190" customWidth="1"/>
    <col min="6171" max="6400" width="9.140625" style="190"/>
    <col min="6401" max="6401" width="4.85546875" style="190" customWidth="1"/>
    <col min="6402" max="6403" width="0" style="190" hidden="1" customWidth="1"/>
    <col min="6404" max="6404" width="21.42578125" style="190" customWidth="1"/>
    <col min="6405" max="6405" width="8.28515625" style="190" customWidth="1"/>
    <col min="6406" max="6406" width="5.85546875" style="190" customWidth="1"/>
    <col min="6407" max="6407" width="42.85546875" style="190" customWidth="1"/>
    <col min="6408" max="6408" width="9.28515625" style="190" customWidth="1"/>
    <col min="6409" max="6409" width="16.140625" style="190" customWidth="1"/>
    <col min="6410" max="6410" width="0" style="190" hidden="1" customWidth="1"/>
    <col min="6411" max="6411" width="21.7109375" style="190" customWidth="1"/>
    <col min="6412" max="6412" width="6.140625" style="190" customWidth="1"/>
    <col min="6413" max="6413" width="9.140625" style="190" customWidth="1"/>
    <col min="6414" max="6414" width="3.7109375" style="190" customWidth="1"/>
    <col min="6415" max="6415" width="6.28515625" style="190" customWidth="1"/>
    <col min="6416" max="6416" width="8.85546875" style="190" customWidth="1"/>
    <col min="6417" max="6417" width="3.7109375" style="190" customWidth="1"/>
    <col min="6418" max="6418" width="6.28515625" style="190" customWidth="1"/>
    <col min="6419" max="6419" width="9.140625" style="190" customWidth="1"/>
    <col min="6420" max="6420" width="3.7109375" style="190" customWidth="1"/>
    <col min="6421" max="6422" width="4.85546875" style="190" customWidth="1"/>
    <col min="6423" max="6423" width="6.42578125" style="190" customWidth="1"/>
    <col min="6424" max="6424" width="0" style="190" hidden="1" customWidth="1"/>
    <col min="6425" max="6425" width="8.7109375" style="190" customWidth="1"/>
    <col min="6426" max="6426" width="7.5703125" style="190" customWidth="1"/>
    <col min="6427" max="6656" width="9.140625" style="190"/>
    <col min="6657" max="6657" width="4.85546875" style="190" customWidth="1"/>
    <col min="6658" max="6659" width="0" style="190" hidden="1" customWidth="1"/>
    <col min="6660" max="6660" width="21.42578125" style="190" customWidth="1"/>
    <col min="6661" max="6661" width="8.28515625" style="190" customWidth="1"/>
    <col min="6662" max="6662" width="5.85546875" style="190" customWidth="1"/>
    <col min="6663" max="6663" width="42.85546875" style="190" customWidth="1"/>
    <col min="6664" max="6664" width="9.28515625" style="190" customWidth="1"/>
    <col min="6665" max="6665" width="16.140625" style="190" customWidth="1"/>
    <col min="6666" max="6666" width="0" style="190" hidden="1" customWidth="1"/>
    <col min="6667" max="6667" width="21.7109375" style="190" customWidth="1"/>
    <col min="6668" max="6668" width="6.140625" style="190" customWidth="1"/>
    <col min="6669" max="6669" width="9.140625" style="190" customWidth="1"/>
    <col min="6670" max="6670" width="3.7109375" style="190" customWidth="1"/>
    <col min="6671" max="6671" width="6.28515625" style="190" customWidth="1"/>
    <col min="6672" max="6672" width="8.85546875" style="190" customWidth="1"/>
    <col min="6673" max="6673" width="3.7109375" style="190" customWidth="1"/>
    <col min="6674" max="6674" width="6.28515625" style="190" customWidth="1"/>
    <col min="6675" max="6675" width="9.140625" style="190" customWidth="1"/>
    <col min="6676" max="6676" width="3.7109375" style="190" customWidth="1"/>
    <col min="6677" max="6678" width="4.85546875" style="190" customWidth="1"/>
    <col min="6679" max="6679" width="6.42578125" style="190" customWidth="1"/>
    <col min="6680" max="6680" width="0" style="190" hidden="1" customWidth="1"/>
    <col min="6681" max="6681" width="8.7109375" style="190" customWidth="1"/>
    <col min="6682" max="6682" width="7.5703125" style="190" customWidth="1"/>
    <col min="6683" max="6912" width="9.140625" style="190"/>
    <col min="6913" max="6913" width="4.85546875" style="190" customWidth="1"/>
    <col min="6914" max="6915" width="0" style="190" hidden="1" customWidth="1"/>
    <col min="6916" max="6916" width="21.42578125" style="190" customWidth="1"/>
    <col min="6917" max="6917" width="8.28515625" style="190" customWidth="1"/>
    <col min="6918" max="6918" width="5.85546875" style="190" customWidth="1"/>
    <col min="6919" max="6919" width="42.85546875" style="190" customWidth="1"/>
    <col min="6920" max="6920" width="9.28515625" style="190" customWidth="1"/>
    <col min="6921" max="6921" width="16.140625" style="190" customWidth="1"/>
    <col min="6922" max="6922" width="0" style="190" hidden="1" customWidth="1"/>
    <col min="6923" max="6923" width="21.7109375" style="190" customWidth="1"/>
    <col min="6924" max="6924" width="6.140625" style="190" customWidth="1"/>
    <col min="6925" max="6925" width="9.140625" style="190" customWidth="1"/>
    <col min="6926" max="6926" width="3.7109375" style="190" customWidth="1"/>
    <col min="6927" max="6927" width="6.28515625" style="190" customWidth="1"/>
    <col min="6928" max="6928" width="8.85546875" style="190" customWidth="1"/>
    <col min="6929" max="6929" width="3.7109375" style="190" customWidth="1"/>
    <col min="6930" max="6930" width="6.28515625" style="190" customWidth="1"/>
    <col min="6931" max="6931" width="9.140625" style="190" customWidth="1"/>
    <col min="6932" max="6932" width="3.7109375" style="190" customWidth="1"/>
    <col min="6933" max="6934" width="4.85546875" style="190" customWidth="1"/>
    <col min="6935" max="6935" width="6.42578125" style="190" customWidth="1"/>
    <col min="6936" max="6936" width="0" style="190" hidden="1" customWidth="1"/>
    <col min="6937" max="6937" width="8.7109375" style="190" customWidth="1"/>
    <col min="6938" max="6938" width="7.5703125" style="190" customWidth="1"/>
    <col min="6939" max="7168" width="9.140625" style="190"/>
    <col min="7169" max="7169" width="4.85546875" style="190" customWidth="1"/>
    <col min="7170" max="7171" width="0" style="190" hidden="1" customWidth="1"/>
    <col min="7172" max="7172" width="21.42578125" style="190" customWidth="1"/>
    <col min="7173" max="7173" width="8.28515625" style="190" customWidth="1"/>
    <col min="7174" max="7174" width="5.85546875" style="190" customWidth="1"/>
    <col min="7175" max="7175" width="42.85546875" style="190" customWidth="1"/>
    <col min="7176" max="7176" width="9.28515625" style="190" customWidth="1"/>
    <col min="7177" max="7177" width="16.140625" style="190" customWidth="1"/>
    <col min="7178" max="7178" width="0" style="190" hidden="1" customWidth="1"/>
    <col min="7179" max="7179" width="21.7109375" style="190" customWidth="1"/>
    <col min="7180" max="7180" width="6.140625" style="190" customWidth="1"/>
    <col min="7181" max="7181" width="9.140625" style="190" customWidth="1"/>
    <col min="7182" max="7182" width="3.7109375" style="190" customWidth="1"/>
    <col min="7183" max="7183" width="6.28515625" style="190" customWidth="1"/>
    <col min="7184" max="7184" width="8.85546875" style="190" customWidth="1"/>
    <col min="7185" max="7185" width="3.7109375" style="190" customWidth="1"/>
    <col min="7186" max="7186" width="6.28515625" style="190" customWidth="1"/>
    <col min="7187" max="7187" width="9.140625" style="190" customWidth="1"/>
    <col min="7188" max="7188" width="3.7109375" style="190" customWidth="1"/>
    <col min="7189" max="7190" width="4.85546875" style="190" customWidth="1"/>
    <col min="7191" max="7191" width="6.42578125" style="190" customWidth="1"/>
    <col min="7192" max="7192" width="0" style="190" hidden="1" customWidth="1"/>
    <col min="7193" max="7193" width="8.7109375" style="190" customWidth="1"/>
    <col min="7194" max="7194" width="7.5703125" style="190" customWidth="1"/>
    <col min="7195" max="7424" width="9.140625" style="190"/>
    <col min="7425" max="7425" width="4.85546875" style="190" customWidth="1"/>
    <col min="7426" max="7427" width="0" style="190" hidden="1" customWidth="1"/>
    <col min="7428" max="7428" width="21.42578125" style="190" customWidth="1"/>
    <col min="7429" max="7429" width="8.28515625" style="190" customWidth="1"/>
    <col min="7430" max="7430" width="5.85546875" style="190" customWidth="1"/>
    <col min="7431" max="7431" width="42.85546875" style="190" customWidth="1"/>
    <col min="7432" max="7432" width="9.28515625" style="190" customWidth="1"/>
    <col min="7433" max="7433" width="16.140625" style="190" customWidth="1"/>
    <col min="7434" max="7434" width="0" style="190" hidden="1" customWidth="1"/>
    <col min="7435" max="7435" width="21.7109375" style="190" customWidth="1"/>
    <col min="7436" max="7436" width="6.140625" style="190" customWidth="1"/>
    <col min="7437" max="7437" width="9.140625" style="190" customWidth="1"/>
    <col min="7438" max="7438" width="3.7109375" style="190" customWidth="1"/>
    <col min="7439" max="7439" width="6.28515625" style="190" customWidth="1"/>
    <col min="7440" max="7440" width="8.85546875" style="190" customWidth="1"/>
    <col min="7441" max="7441" width="3.7109375" style="190" customWidth="1"/>
    <col min="7442" max="7442" width="6.28515625" style="190" customWidth="1"/>
    <col min="7443" max="7443" width="9.140625" style="190" customWidth="1"/>
    <col min="7444" max="7444" width="3.7109375" style="190" customWidth="1"/>
    <col min="7445" max="7446" width="4.85546875" style="190" customWidth="1"/>
    <col min="7447" max="7447" width="6.42578125" style="190" customWidth="1"/>
    <col min="7448" max="7448" width="0" style="190" hidden="1" customWidth="1"/>
    <col min="7449" max="7449" width="8.7109375" style="190" customWidth="1"/>
    <col min="7450" max="7450" width="7.5703125" style="190" customWidth="1"/>
    <col min="7451" max="7680" width="9.140625" style="190"/>
    <col min="7681" max="7681" width="4.85546875" style="190" customWidth="1"/>
    <col min="7682" max="7683" width="0" style="190" hidden="1" customWidth="1"/>
    <col min="7684" max="7684" width="21.42578125" style="190" customWidth="1"/>
    <col min="7685" max="7685" width="8.28515625" style="190" customWidth="1"/>
    <col min="7686" max="7686" width="5.85546875" style="190" customWidth="1"/>
    <col min="7687" max="7687" width="42.85546875" style="190" customWidth="1"/>
    <col min="7688" max="7688" width="9.28515625" style="190" customWidth="1"/>
    <col min="7689" max="7689" width="16.140625" style="190" customWidth="1"/>
    <col min="7690" max="7690" width="0" style="190" hidden="1" customWidth="1"/>
    <col min="7691" max="7691" width="21.7109375" style="190" customWidth="1"/>
    <col min="7692" max="7692" width="6.140625" style="190" customWidth="1"/>
    <col min="7693" max="7693" width="9.140625" style="190" customWidth="1"/>
    <col min="7694" max="7694" width="3.7109375" style="190" customWidth="1"/>
    <col min="7695" max="7695" width="6.28515625" style="190" customWidth="1"/>
    <col min="7696" max="7696" width="8.85546875" style="190" customWidth="1"/>
    <col min="7697" max="7697" width="3.7109375" style="190" customWidth="1"/>
    <col min="7698" max="7698" width="6.28515625" style="190" customWidth="1"/>
    <col min="7699" max="7699" width="9.140625" style="190" customWidth="1"/>
    <col min="7700" max="7700" width="3.7109375" style="190" customWidth="1"/>
    <col min="7701" max="7702" width="4.85546875" style="190" customWidth="1"/>
    <col min="7703" max="7703" width="6.42578125" style="190" customWidth="1"/>
    <col min="7704" max="7704" width="0" style="190" hidden="1" customWidth="1"/>
    <col min="7705" max="7705" width="8.7109375" style="190" customWidth="1"/>
    <col min="7706" max="7706" width="7.5703125" style="190" customWidth="1"/>
    <col min="7707" max="7936" width="9.140625" style="190"/>
    <col min="7937" max="7937" width="4.85546875" style="190" customWidth="1"/>
    <col min="7938" max="7939" width="0" style="190" hidden="1" customWidth="1"/>
    <col min="7940" max="7940" width="21.42578125" style="190" customWidth="1"/>
    <col min="7941" max="7941" width="8.28515625" style="190" customWidth="1"/>
    <col min="7942" max="7942" width="5.85546875" style="190" customWidth="1"/>
    <col min="7943" max="7943" width="42.85546875" style="190" customWidth="1"/>
    <col min="7944" max="7944" width="9.28515625" style="190" customWidth="1"/>
    <col min="7945" max="7945" width="16.140625" style="190" customWidth="1"/>
    <col min="7946" max="7946" width="0" style="190" hidden="1" customWidth="1"/>
    <col min="7947" max="7947" width="21.7109375" style="190" customWidth="1"/>
    <col min="7948" max="7948" width="6.140625" style="190" customWidth="1"/>
    <col min="7949" max="7949" width="9.140625" style="190" customWidth="1"/>
    <col min="7950" max="7950" width="3.7109375" style="190" customWidth="1"/>
    <col min="7951" max="7951" width="6.28515625" style="190" customWidth="1"/>
    <col min="7952" max="7952" width="8.85546875" style="190" customWidth="1"/>
    <col min="7953" max="7953" width="3.7109375" style="190" customWidth="1"/>
    <col min="7954" max="7954" width="6.28515625" style="190" customWidth="1"/>
    <col min="7955" max="7955" width="9.140625" style="190" customWidth="1"/>
    <col min="7956" max="7956" width="3.7109375" style="190" customWidth="1"/>
    <col min="7957" max="7958" width="4.85546875" style="190" customWidth="1"/>
    <col min="7959" max="7959" width="6.42578125" style="190" customWidth="1"/>
    <col min="7960" max="7960" width="0" style="190" hidden="1" customWidth="1"/>
    <col min="7961" max="7961" width="8.7109375" style="190" customWidth="1"/>
    <col min="7962" max="7962" width="7.5703125" style="190" customWidth="1"/>
    <col min="7963" max="8192" width="9.140625" style="190"/>
    <col min="8193" max="8193" width="4.85546875" style="190" customWidth="1"/>
    <col min="8194" max="8195" width="0" style="190" hidden="1" customWidth="1"/>
    <col min="8196" max="8196" width="21.42578125" style="190" customWidth="1"/>
    <col min="8197" max="8197" width="8.28515625" style="190" customWidth="1"/>
    <col min="8198" max="8198" width="5.85546875" style="190" customWidth="1"/>
    <col min="8199" max="8199" width="42.85546875" style="190" customWidth="1"/>
    <col min="8200" max="8200" width="9.28515625" style="190" customWidth="1"/>
    <col min="8201" max="8201" width="16.140625" style="190" customWidth="1"/>
    <col min="8202" max="8202" width="0" style="190" hidden="1" customWidth="1"/>
    <col min="8203" max="8203" width="21.7109375" style="190" customWidth="1"/>
    <col min="8204" max="8204" width="6.140625" style="190" customWidth="1"/>
    <col min="8205" max="8205" width="9.140625" style="190" customWidth="1"/>
    <col min="8206" max="8206" width="3.7109375" style="190" customWidth="1"/>
    <col min="8207" max="8207" width="6.28515625" style="190" customWidth="1"/>
    <col min="8208" max="8208" width="8.85546875" style="190" customWidth="1"/>
    <col min="8209" max="8209" width="3.7109375" style="190" customWidth="1"/>
    <col min="8210" max="8210" width="6.28515625" style="190" customWidth="1"/>
    <col min="8211" max="8211" width="9.140625" style="190" customWidth="1"/>
    <col min="8212" max="8212" width="3.7109375" style="190" customWidth="1"/>
    <col min="8213" max="8214" width="4.85546875" style="190" customWidth="1"/>
    <col min="8215" max="8215" width="6.42578125" style="190" customWidth="1"/>
    <col min="8216" max="8216" width="0" style="190" hidden="1" customWidth="1"/>
    <col min="8217" max="8217" width="8.7109375" style="190" customWidth="1"/>
    <col min="8218" max="8218" width="7.5703125" style="190" customWidth="1"/>
    <col min="8219" max="8448" width="9.140625" style="190"/>
    <col min="8449" max="8449" width="4.85546875" style="190" customWidth="1"/>
    <col min="8450" max="8451" width="0" style="190" hidden="1" customWidth="1"/>
    <col min="8452" max="8452" width="21.42578125" style="190" customWidth="1"/>
    <col min="8453" max="8453" width="8.28515625" style="190" customWidth="1"/>
    <col min="8454" max="8454" width="5.85546875" style="190" customWidth="1"/>
    <col min="8455" max="8455" width="42.85546875" style="190" customWidth="1"/>
    <col min="8456" max="8456" width="9.28515625" style="190" customWidth="1"/>
    <col min="8457" max="8457" width="16.140625" style="190" customWidth="1"/>
    <col min="8458" max="8458" width="0" style="190" hidden="1" customWidth="1"/>
    <col min="8459" max="8459" width="21.7109375" style="190" customWidth="1"/>
    <col min="8460" max="8460" width="6.140625" style="190" customWidth="1"/>
    <col min="8461" max="8461" width="9.140625" style="190" customWidth="1"/>
    <col min="8462" max="8462" width="3.7109375" style="190" customWidth="1"/>
    <col min="8463" max="8463" width="6.28515625" style="190" customWidth="1"/>
    <col min="8464" max="8464" width="8.85546875" style="190" customWidth="1"/>
    <col min="8465" max="8465" width="3.7109375" style="190" customWidth="1"/>
    <col min="8466" max="8466" width="6.28515625" style="190" customWidth="1"/>
    <col min="8467" max="8467" width="9.140625" style="190" customWidth="1"/>
    <col min="8468" max="8468" width="3.7109375" style="190" customWidth="1"/>
    <col min="8469" max="8470" width="4.85546875" style="190" customWidth="1"/>
    <col min="8471" max="8471" width="6.42578125" style="190" customWidth="1"/>
    <col min="8472" max="8472" width="0" style="190" hidden="1" customWidth="1"/>
    <col min="8473" max="8473" width="8.7109375" style="190" customWidth="1"/>
    <col min="8474" max="8474" width="7.5703125" style="190" customWidth="1"/>
    <col min="8475" max="8704" width="9.140625" style="190"/>
    <col min="8705" max="8705" width="4.85546875" style="190" customWidth="1"/>
    <col min="8706" max="8707" width="0" style="190" hidden="1" customWidth="1"/>
    <col min="8708" max="8708" width="21.42578125" style="190" customWidth="1"/>
    <col min="8709" max="8709" width="8.28515625" style="190" customWidth="1"/>
    <col min="8710" max="8710" width="5.85546875" style="190" customWidth="1"/>
    <col min="8711" max="8711" width="42.85546875" style="190" customWidth="1"/>
    <col min="8712" max="8712" width="9.28515625" style="190" customWidth="1"/>
    <col min="8713" max="8713" width="16.140625" style="190" customWidth="1"/>
    <col min="8714" max="8714" width="0" style="190" hidden="1" customWidth="1"/>
    <col min="8715" max="8715" width="21.7109375" style="190" customWidth="1"/>
    <col min="8716" max="8716" width="6.140625" style="190" customWidth="1"/>
    <col min="8717" max="8717" width="9.140625" style="190" customWidth="1"/>
    <col min="8718" max="8718" width="3.7109375" style="190" customWidth="1"/>
    <col min="8719" max="8719" width="6.28515625" style="190" customWidth="1"/>
    <col min="8720" max="8720" width="8.85546875" style="190" customWidth="1"/>
    <col min="8721" max="8721" width="3.7109375" style="190" customWidth="1"/>
    <col min="8722" max="8722" width="6.28515625" style="190" customWidth="1"/>
    <col min="8723" max="8723" width="9.140625" style="190" customWidth="1"/>
    <col min="8724" max="8724" width="3.7109375" style="190" customWidth="1"/>
    <col min="8725" max="8726" width="4.85546875" style="190" customWidth="1"/>
    <col min="8727" max="8727" width="6.42578125" style="190" customWidth="1"/>
    <col min="8728" max="8728" width="0" style="190" hidden="1" customWidth="1"/>
    <col min="8729" max="8729" width="8.7109375" style="190" customWidth="1"/>
    <col min="8730" max="8730" width="7.5703125" style="190" customWidth="1"/>
    <col min="8731" max="8960" width="9.140625" style="190"/>
    <col min="8961" max="8961" width="4.85546875" style="190" customWidth="1"/>
    <col min="8962" max="8963" width="0" style="190" hidden="1" customWidth="1"/>
    <col min="8964" max="8964" width="21.42578125" style="190" customWidth="1"/>
    <col min="8965" max="8965" width="8.28515625" style="190" customWidth="1"/>
    <col min="8966" max="8966" width="5.85546875" style="190" customWidth="1"/>
    <col min="8967" max="8967" width="42.85546875" style="190" customWidth="1"/>
    <col min="8968" max="8968" width="9.28515625" style="190" customWidth="1"/>
    <col min="8969" max="8969" width="16.140625" style="190" customWidth="1"/>
    <col min="8970" max="8970" width="0" style="190" hidden="1" customWidth="1"/>
    <col min="8971" max="8971" width="21.7109375" style="190" customWidth="1"/>
    <col min="8972" max="8972" width="6.140625" style="190" customWidth="1"/>
    <col min="8973" max="8973" width="9.140625" style="190" customWidth="1"/>
    <col min="8974" max="8974" width="3.7109375" style="190" customWidth="1"/>
    <col min="8975" max="8975" width="6.28515625" style="190" customWidth="1"/>
    <col min="8976" max="8976" width="8.85546875" style="190" customWidth="1"/>
    <col min="8977" max="8977" width="3.7109375" style="190" customWidth="1"/>
    <col min="8978" max="8978" width="6.28515625" style="190" customWidth="1"/>
    <col min="8979" max="8979" width="9.140625" style="190" customWidth="1"/>
    <col min="8980" max="8980" width="3.7109375" style="190" customWidth="1"/>
    <col min="8981" max="8982" width="4.85546875" style="190" customWidth="1"/>
    <col min="8983" max="8983" width="6.42578125" style="190" customWidth="1"/>
    <col min="8984" max="8984" width="0" style="190" hidden="1" customWidth="1"/>
    <col min="8985" max="8985" width="8.7109375" style="190" customWidth="1"/>
    <col min="8986" max="8986" width="7.5703125" style="190" customWidth="1"/>
    <col min="8987" max="9216" width="9.140625" style="190"/>
    <col min="9217" max="9217" width="4.85546875" style="190" customWidth="1"/>
    <col min="9218" max="9219" width="0" style="190" hidden="1" customWidth="1"/>
    <col min="9220" max="9220" width="21.42578125" style="190" customWidth="1"/>
    <col min="9221" max="9221" width="8.28515625" style="190" customWidth="1"/>
    <col min="9222" max="9222" width="5.85546875" style="190" customWidth="1"/>
    <col min="9223" max="9223" width="42.85546875" style="190" customWidth="1"/>
    <col min="9224" max="9224" width="9.28515625" style="190" customWidth="1"/>
    <col min="9225" max="9225" width="16.140625" style="190" customWidth="1"/>
    <col min="9226" max="9226" width="0" style="190" hidden="1" customWidth="1"/>
    <col min="9227" max="9227" width="21.7109375" style="190" customWidth="1"/>
    <col min="9228" max="9228" width="6.140625" style="190" customWidth="1"/>
    <col min="9229" max="9229" width="9.140625" style="190" customWidth="1"/>
    <col min="9230" max="9230" width="3.7109375" style="190" customWidth="1"/>
    <col min="9231" max="9231" width="6.28515625" style="190" customWidth="1"/>
    <col min="9232" max="9232" width="8.85546875" style="190" customWidth="1"/>
    <col min="9233" max="9233" width="3.7109375" style="190" customWidth="1"/>
    <col min="9234" max="9234" width="6.28515625" style="190" customWidth="1"/>
    <col min="9235" max="9235" width="9.140625" style="190" customWidth="1"/>
    <col min="9236" max="9236" width="3.7109375" style="190" customWidth="1"/>
    <col min="9237" max="9238" width="4.85546875" style="190" customWidth="1"/>
    <col min="9239" max="9239" width="6.42578125" style="190" customWidth="1"/>
    <col min="9240" max="9240" width="0" style="190" hidden="1" customWidth="1"/>
    <col min="9241" max="9241" width="8.7109375" style="190" customWidth="1"/>
    <col min="9242" max="9242" width="7.5703125" style="190" customWidth="1"/>
    <col min="9243" max="9472" width="9.140625" style="190"/>
    <col min="9473" max="9473" width="4.85546875" style="190" customWidth="1"/>
    <col min="9474" max="9475" width="0" style="190" hidden="1" customWidth="1"/>
    <col min="9476" max="9476" width="21.42578125" style="190" customWidth="1"/>
    <col min="9477" max="9477" width="8.28515625" style="190" customWidth="1"/>
    <col min="9478" max="9478" width="5.85546875" style="190" customWidth="1"/>
    <col min="9479" max="9479" width="42.85546875" style="190" customWidth="1"/>
    <col min="9480" max="9480" width="9.28515625" style="190" customWidth="1"/>
    <col min="9481" max="9481" width="16.140625" style="190" customWidth="1"/>
    <col min="9482" max="9482" width="0" style="190" hidden="1" customWidth="1"/>
    <col min="9483" max="9483" width="21.7109375" style="190" customWidth="1"/>
    <col min="9484" max="9484" width="6.140625" style="190" customWidth="1"/>
    <col min="9485" max="9485" width="9.140625" style="190" customWidth="1"/>
    <col min="9486" max="9486" width="3.7109375" style="190" customWidth="1"/>
    <col min="9487" max="9487" width="6.28515625" style="190" customWidth="1"/>
    <col min="9488" max="9488" width="8.85546875" style="190" customWidth="1"/>
    <col min="9489" max="9489" width="3.7109375" style="190" customWidth="1"/>
    <col min="9490" max="9490" width="6.28515625" style="190" customWidth="1"/>
    <col min="9491" max="9491" width="9.140625" style="190" customWidth="1"/>
    <col min="9492" max="9492" width="3.7109375" style="190" customWidth="1"/>
    <col min="9493" max="9494" width="4.85546875" style="190" customWidth="1"/>
    <col min="9495" max="9495" width="6.42578125" style="190" customWidth="1"/>
    <col min="9496" max="9496" width="0" style="190" hidden="1" customWidth="1"/>
    <col min="9497" max="9497" width="8.7109375" style="190" customWidth="1"/>
    <col min="9498" max="9498" width="7.5703125" style="190" customWidth="1"/>
    <col min="9499" max="9728" width="9.140625" style="190"/>
    <col min="9729" max="9729" width="4.85546875" style="190" customWidth="1"/>
    <col min="9730" max="9731" width="0" style="190" hidden="1" customWidth="1"/>
    <col min="9732" max="9732" width="21.42578125" style="190" customWidth="1"/>
    <col min="9733" max="9733" width="8.28515625" style="190" customWidth="1"/>
    <col min="9734" max="9734" width="5.85546875" style="190" customWidth="1"/>
    <col min="9735" max="9735" width="42.85546875" style="190" customWidth="1"/>
    <col min="9736" max="9736" width="9.28515625" style="190" customWidth="1"/>
    <col min="9737" max="9737" width="16.140625" style="190" customWidth="1"/>
    <col min="9738" max="9738" width="0" style="190" hidden="1" customWidth="1"/>
    <col min="9739" max="9739" width="21.7109375" style="190" customWidth="1"/>
    <col min="9740" max="9740" width="6.140625" style="190" customWidth="1"/>
    <col min="9741" max="9741" width="9.140625" style="190" customWidth="1"/>
    <col min="9742" max="9742" width="3.7109375" style="190" customWidth="1"/>
    <col min="9743" max="9743" width="6.28515625" style="190" customWidth="1"/>
    <col min="9744" max="9744" width="8.85546875" style="190" customWidth="1"/>
    <col min="9745" max="9745" width="3.7109375" style="190" customWidth="1"/>
    <col min="9746" max="9746" width="6.28515625" style="190" customWidth="1"/>
    <col min="9747" max="9747" width="9.140625" style="190" customWidth="1"/>
    <col min="9748" max="9748" width="3.7109375" style="190" customWidth="1"/>
    <col min="9749" max="9750" width="4.85546875" style="190" customWidth="1"/>
    <col min="9751" max="9751" width="6.42578125" style="190" customWidth="1"/>
    <col min="9752" max="9752" width="0" style="190" hidden="1" customWidth="1"/>
    <col min="9753" max="9753" width="8.7109375" style="190" customWidth="1"/>
    <col min="9754" max="9754" width="7.5703125" style="190" customWidth="1"/>
    <col min="9755" max="9984" width="9.140625" style="190"/>
    <col min="9985" max="9985" width="4.85546875" style="190" customWidth="1"/>
    <col min="9986" max="9987" width="0" style="190" hidden="1" customWidth="1"/>
    <col min="9988" max="9988" width="21.42578125" style="190" customWidth="1"/>
    <col min="9989" max="9989" width="8.28515625" style="190" customWidth="1"/>
    <col min="9990" max="9990" width="5.85546875" style="190" customWidth="1"/>
    <col min="9991" max="9991" width="42.85546875" style="190" customWidth="1"/>
    <col min="9992" max="9992" width="9.28515625" style="190" customWidth="1"/>
    <col min="9993" max="9993" width="16.140625" style="190" customWidth="1"/>
    <col min="9994" max="9994" width="0" style="190" hidden="1" customWidth="1"/>
    <col min="9995" max="9995" width="21.7109375" style="190" customWidth="1"/>
    <col min="9996" max="9996" width="6.140625" style="190" customWidth="1"/>
    <col min="9997" max="9997" width="9.140625" style="190" customWidth="1"/>
    <col min="9998" max="9998" width="3.7109375" style="190" customWidth="1"/>
    <col min="9999" max="9999" width="6.28515625" style="190" customWidth="1"/>
    <col min="10000" max="10000" width="8.85546875" style="190" customWidth="1"/>
    <col min="10001" max="10001" width="3.7109375" style="190" customWidth="1"/>
    <col min="10002" max="10002" width="6.28515625" style="190" customWidth="1"/>
    <col min="10003" max="10003" width="9.140625" style="190" customWidth="1"/>
    <col min="10004" max="10004" width="3.7109375" style="190" customWidth="1"/>
    <col min="10005" max="10006" width="4.85546875" style="190" customWidth="1"/>
    <col min="10007" max="10007" width="6.42578125" style="190" customWidth="1"/>
    <col min="10008" max="10008" width="0" style="190" hidden="1" customWidth="1"/>
    <col min="10009" max="10009" width="8.7109375" style="190" customWidth="1"/>
    <col min="10010" max="10010" width="7.5703125" style="190" customWidth="1"/>
    <col min="10011" max="10240" width="9.140625" style="190"/>
    <col min="10241" max="10241" width="4.85546875" style="190" customWidth="1"/>
    <col min="10242" max="10243" width="0" style="190" hidden="1" customWidth="1"/>
    <col min="10244" max="10244" width="21.42578125" style="190" customWidth="1"/>
    <col min="10245" max="10245" width="8.28515625" style="190" customWidth="1"/>
    <col min="10246" max="10246" width="5.85546875" style="190" customWidth="1"/>
    <col min="10247" max="10247" width="42.85546875" style="190" customWidth="1"/>
    <col min="10248" max="10248" width="9.28515625" style="190" customWidth="1"/>
    <col min="10249" max="10249" width="16.140625" style="190" customWidth="1"/>
    <col min="10250" max="10250" width="0" style="190" hidden="1" customWidth="1"/>
    <col min="10251" max="10251" width="21.7109375" style="190" customWidth="1"/>
    <col min="10252" max="10252" width="6.140625" style="190" customWidth="1"/>
    <col min="10253" max="10253" width="9.140625" style="190" customWidth="1"/>
    <col min="10254" max="10254" width="3.7109375" style="190" customWidth="1"/>
    <col min="10255" max="10255" width="6.28515625" style="190" customWidth="1"/>
    <col min="10256" max="10256" width="8.85546875" style="190" customWidth="1"/>
    <col min="10257" max="10257" width="3.7109375" style="190" customWidth="1"/>
    <col min="10258" max="10258" width="6.28515625" style="190" customWidth="1"/>
    <col min="10259" max="10259" width="9.140625" style="190" customWidth="1"/>
    <col min="10260" max="10260" width="3.7109375" style="190" customWidth="1"/>
    <col min="10261" max="10262" width="4.85546875" style="190" customWidth="1"/>
    <col min="10263" max="10263" width="6.42578125" style="190" customWidth="1"/>
    <col min="10264" max="10264" width="0" style="190" hidden="1" customWidth="1"/>
    <col min="10265" max="10265" width="8.7109375" style="190" customWidth="1"/>
    <col min="10266" max="10266" width="7.5703125" style="190" customWidth="1"/>
    <col min="10267" max="10496" width="9.140625" style="190"/>
    <col min="10497" max="10497" width="4.85546875" style="190" customWidth="1"/>
    <col min="10498" max="10499" width="0" style="190" hidden="1" customWidth="1"/>
    <col min="10500" max="10500" width="21.42578125" style="190" customWidth="1"/>
    <col min="10501" max="10501" width="8.28515625" style="190" customWidth="1"/>
    <col min="10502" max="10502" width="5.85546875" style="190" customWidth="1"/>
    <col min="10503" max="10503" width="42.85546875" style="190" customWidth="1"/>
    <col min="10504" max="10504" width="9.28515625" style="190" customWidth="1"/>
    <col min="10505" max="10505" width="16.140625" style="190" customWidth="1"/>
    <col min="10506" max="10506" width="0" style="190" hidden="1" customWidth="1"/>
    <col min="10507" max="10507" width="21.7109375" style="190" customWidth="1"/>
    <col min="10508" max="10508" width="6.140625" style="190" customWidth="1"/>
    <col min="10509" max="10509" width="9.140625" style="190" customWidth="1"/>
    <col min="10510" max="10510" width="3.7109375" style="190" customWidth="1"/>
    <col min="10511" max="10511" width="6.28515625" style="190" customWidth="1"/>
    <col min="10512" max="10512" width="8.85546875" style="190" customWidth="1"/>
    <col min="10513" max="10513" width="3.7109375" style="190" customWidth="1"/>
    <col min="10514" max="10514" width="6.28515625" style="190" customWidth="1"/>
    <col min="10515" max="10515" width="9.140625" style="190" customWidth="1"/>
    <col min="10516" max="10516" width="3.7109375" style="190" customWidth="1"/>
    <col min="10517" max="10518" width="4.85546875" style="190" customWidth="1"/>
    <col min="10519" max="10519" width="6.42578125" style="190" customWidth="1"/>
    <col min="10520" max="10520" width="0" style="190" hidden="1" customWidth="1"/>
    <col min="10521" max="10521" width="8.7109375" style="190" customWidth="1"/>
    <col min="10522" max="10522" width="7.5703125" style="190" customWidth="1"/>
    <col min="10523" max="10752" width="9.140625" style="190"/>
    <col min="10753" max="10753" width="4.85546875" style="190" customWidth="1"/>
    <col min="10754" max="10755" width="0" style="190" hidden="1" customWidth="1"/>
    <col min="10756" max="10756" width="21.42578125" style="190" customWidth="1"/>
    <col min="10757" max="10757" width="8.28515625" style="190" customWidth="1"/>
    <col min="10758" max="10758" width="5.85546875" style="190" customWidth="1"/>
    <col min="10759" max="10759" width="42.85546875" style="190" customWidth="1"/>
    <col min="10760" max="10760" width="9.28515625" style="190" customWidth="1"/>
    <col min="10761" max="10761" width="16.140625" style="190" customWidth="1"/>
    <col min="10762" max="10762" width="0" style="190" hidden="1" customWidth="1"/>
    <col min="10763" max="10763" width="21.7109375" style="190" customWidth="1"/>
    <col min="10764" max="10764" width="6.140625" style="190" customWidth="1"/>
    <col min="10765" max="10765" width="9.140625" style="190" customWidth="1"/>
    <col min="10766" max="10766" width="3.7109375" style="190" customWidth="1"/>
    <col min="10767" max="10767" width="6.28515625" style="190" customWidth="1"/>
    <col min="10768" max="10768" width="8.85546875" style="190" customWidth="1"/>
    <col min="10769" max="10769" width="3.7109375" style="190" customWidth="1"/>
    <col min="10770" max="10770" width="6.28515625" style="190" customWidth="1"/>
    <col min="10771" max="10771" width="9.140625" style="190" customWidth="1"/>
    <col min="10772" max="10772" width="3.7109375" style="190" customWidth="1"/>
    <col min="10773" max="10774" width="4.85546875" style="190" customWidth="1"/>
    <col min="10775" max="10775" width="6.42578125" style="190" customWidth="1"/>
    <col min="10776" max="10776" width="0" style="190" hidden="1" customWidth="1"/>
    <col min="10777" max="10777" width="8.7109375" style="190" customWidth="1"/>
    <col min="10778" max="10778" width="7.5703125" style="190" customWidth="1"/>
    <col min="10779" max="11008" width="9.140625" style="190"/>
    <col min="11009" max="11009" width="4.85546875" style="190" customWidth="1"/>
    <col min="11010" max="11011" width="0" style="190" hidden="1" customWidth="1"/>
    <col min="11012" max="11012" width="21.42578125" style="190" customWidth="1"/>
    <col min="11013" max="11013" width="8.28515625" style="190" customWidth="1"/>
    <col min="11014" max="11014" width="5.85546875" style="190" customWidth="1"/>
    <col min="11015" max="11015" width="42.85546875" style="190" customWidth="1"/>
    <col min="11016" max="11016" width="9.28515625" style="190" customWidth="1"/>
    <col min="11017" max="11017" width="16.140625" style="190" customWidth="1"/>
    <col min="11018" max="11018" width="0" style="190" hidden="1" customWidth="1"/>
    <col min="11019" max="11019" width="21.7109375" style="190" customWidth="1"/>
    <col min="11020" max="11020" width="6.140625" style="190" customWidth="1"/>
    <col min="11021" max="11021" width="9.140625" style="190" customWidth="1"/>
    <col min="11022" max="11022" width="3.7109375" style="190" customWidth="1"/>
    <col min="11023" max="11023" width="6.28515625" style="190" customWidth="1"/>
    <col min="11024" max="11024" width="8.85546875" style="190" customWidth="1"/>
    <col min="11025" max="11025" width="3.7109375" style="190" customWidth="1"/>
    <col min="11026" max="11026" width="6.28515625" style="190" customWidth="1"/>
    <col min="11027" max="11027" width="9.140625" style="190" customWidth="1"/>
    <col min="11028" max="11028" width="3.7109375" style="190" customWidth="1"/>
    <col min="11029" max="11030" width="4.85546875" style="190" customWidth="1"/>
    <col min="11031" max="11031" width="6.42578125" style="190" customWidth="1"/>
    <col min="11032" max="11032" width="0" style="190" hidden="1" customWidth="1"/>
    <col min="11033" max="11033" width="8.7109375" style="190" customWidth="1"/>
    <col min="11034" max="11034" width="7.5703125" style="190" customWidth="1"/>
    <col min="11035" max="11264" width="9.140625" style="190"/>
    <col min="11265" max="11265" width="4.85546875" style="190" customWidth="1"/>
    <col min="11266" max="11267" width="0" style="190" hidden="1" customWidth="1"/>
    <col min="11268" max="11268" width="21.42578125" style="190" customWidth="1"/>
    <col min="11269" max="11269" width="8.28515625" style="190" customWidth="1"/>
    <col min="11270" max="11270" width="5.85546875" style="190" customWidth="1"/>
    <col min="11271" max="11271" width="42.85546875" style="190" customWidth="1"/>
    <col min="11272" max="11272" width="9.28515625" style="190" customWidth="1"/>
    <col min="11273" max="11273" width="16.140625" style="190" customWidth="1"/>
    <col min="11274" max="11274" width="0" style="190" hidden="1" customWidth="1"/>
    <col min="11275" max="11275" width="21.7109375" style="190" customWidth="1"/>
    <col min="11276" max="11276" width="6.140625" style="190" customWidth="1"/>
    <col min="11277" max="11277" width="9.140625" style="190" customWidth="1"/>
    <col min="11278" max="11278" width="3.7109375" style="190" customWidth="1"/>
    <col min="11279" max="11279" width="6.28515625" style="190" customWidth="1"/>
    <col min="11280" max="11280" width="8.85546875" style="190" customWidth="1"/>
    <col min="11281" max="11281" width="3.7109375" style="190" customWidth="1"/>
    <col min="11282" max="11282" width="6.28515625" style="190" customWidth="1"/>
    <col min="11283" max="11283" width="9.140625" style="190" customWidth="1"/>
    <col min="11284" max="11284" width="3.7109375" style="190" customWidth="1"/>
    <col min="11285" max="11286" width="4.85546875" style="190" customWidth="1"/>
    <col min="11287" max="11287" width="6.42578125" style="190" customWidth="1"/>
    <col min="11288" max="11288" width="0" style="190" hidden="1" customWidth="1"/>
    <col min="11289" max="11289" width="8.7109375" style="190" customWidth="1"/>
    <col min="11290" max="11290" width="7.5703125" style="190" customWidth="1"/>
    <col min="11291" max="11520" width="9.140625" style="190"/>
    <col min="11521" max="11521" width="4.85546875" style="190" customWidth="1"/>
    <col min="11522" max="11523" width="0" style="190" hidden="1" customWidth="1"/>
    <col min="11524" max="11524" width="21.42578125" style="190" customWidth="1"/>
    <col min="11525" max="11525" width="8.28515625" style="190" customWidth="1"/>
    <col min="11526" max="11526" width="5.85546875" style="190" customWidth="1"/>
    <col min="11527" max="11527" width="42.85546875" style="190" customWidth="1"/>
    <col min="11528" max="11528" width="9.28515625" style="190" customWidth="1"/>
    <col min="11529" max="11529" width="16.140625" style="190" customWidth="1"/>
    <col min="11530" max="11530" width="0" style="190" hidden="1" customWidth="1"/>
    <col min="11531" max="11531" width="21.7109375" style="190" customWidth="1"/>
    <col min="11532" max="11532" width="6.140625" style="190" customWidth="1"/>
    <col min="11533" max="11533" width="9.140625" style="190" customWidth="1"/>
    <col min="11534" max="11534" width="3.7109375" style="190" customWidth="1"/>
    <col min="11535" max="11535" width="6.28515625" style="190" customWidth="1"/>
    <col min="11536" max="11536" width="8.85546875" style="190" customWidth="1"/>
    <col min="11537" max="11537" width="3.7109375" style="190" customWidth="1"/>
    <col min="11538" max="11538" width="6.28515625" style="190" customWidth="1"/>
    <col min="11539" max="11539" width="9.140625" style="190" customWidth="1"/>
    <col min="11540" max="11540" width="3.7109375" style="190" customWidth="1"/>
    <col min="11541" max="11542" width="4.85546875" style="190" customWidth="1"/>
    <col min="11543" max="11543" width="6.42578125" style="190" customWidth="1"/>
    <col min="11544" max="11544" width="0" style="190" hidden="1" customWidth="1"/>
    <col min="11545" max="11545" width="8.7109375" style="190" customWidth="1"/>
    <col min="11546" max="11546" width="7.5703125" style="190" customWidth="1"/>
    <col min="11547" max="11776" width="9.140625" style="190"/>
    <col min="11777" max="11777" width="4.85546875" style="190" customWidth="1"/>
    <col min="11778" max="11779" width="0" style="190" hidden="1" customWidth="1"/>
    <col min="11780" max="11780" width="21.42578125" style="190" customWidth="1"/>
    <col min="11781" max="11781" width="8.28515625" style="190" customWidth="1"/>
    <col min="11782" max="11782" width="5.85546875" style="190" customWidth="1"/>
    <col min="11783" max="11783" width="42.85546875" style="190" customWidth="1"/>
    <col min="11784" max="11784" width="9.28515625" style="190" customWidth="1"/>
    <col min="11785" max="11785" width="16.140625" style="190" customWidth="1"/>
    <col min="11786" max="11786" width="0" style="190" hidden="1" customWidth="1"/>
    <col min="11787" max="11787" width="21.7109375" style="190" customWidth="1"/>
    <col min="11788" max="11788" width="6.140625" style="190" customWidth="1"/>
    <col min="11789" max="11789" width="9.140625" style="190" customWidth="1"/>
    <col min="11790" max="11790" width="3.7109375" style="190" customWidth="1"/>
    <col min="11791" max="11791" width="6.28515625" style="190" customWidth="1"/>
    <col min="11792" max="11792" width="8.85546875" style="190" customWidth="1"/>
    <col min="11793" max="11793" width="3.7109375" style="190" customWidth="1"/>
    <col min="11794" max="11794" width="6.28515625" style="190" customWidth="1"/>
    <col min="11795" max="11795" width="9.140625" style="190" customWidth="1"/>
    <col min="11796" max="11796" width="3.7109375" style="190" customWidth="1"/>
    <col min="11797" max="11798" width="4.85546875" style="190" customWidth="1"/>
    <col min="11799" max="11799" width="6.42578125" style="190" customWidth="1"/>
    <col min="11800" max="11800" width="0" style="190" hidden="1" customWidth="1"/>
    <col min="11801" max="11801" width="8.7109375" style="190" customWidth="1"/>
    <col min="11802" max="11802" width="7.5703125" style="190" customWidth="1"/>
    <col min="11803" max="12032" width="9.140625" style="190"/>
    <col min="12033" max="12033" width="4.85546875" style="190" customWidth="1"/>
    <col min="12034" max="12035" width="0" style="190" hidden="1" customWidth="1"/>
    <col min="12036" max="12036" width="21.42578125" style="190" customWidth="1"/>
    <col min="12037" max="12037" width="8.28515625" style="190" customWidth="1"/>
    <col min="12038" max="12038" width="5.85546875" style="190" customWidth="1"/>
    <col min="12039" max="12039" width="42.85546875" style="190" customWidth="1"/>
    <col min="12040" max="12040" width="9.28515625" style="190" customWidth="1"/>
    <col min="12041" max="12041" width="16.140625" style="190" customWidth="1"/>
    <col min="12042" max="12042" width="0" style="190" hidden="1" customWidth="1"/>
    <col min="12043" max="12043" width="21.7109375" style="190" customWidth="1"/>
    <col min="12044" max="12044" width="6.140625" style="190" customWidth="1"/>
    <col min="12045" max="12045" width="9.140625" style="190" customWidth="1"/>
    <col min="12046" max="12046" width="3.7109375" style="190" customWidth="1"/>
    <col min="12047" max="12047" width="6.28515625" style="190" customWidth="1"/>
    <col min="12048" max="12048" width="8.85546875" style="190" customWidth="1"/>
    <col min="12049" max="12049" width="3.7109375" style="190" customWidth="1"/>
    <col min="12050" max="12050" width="6.28515625" style="190" customWidth="1"/>
    <col min="12051" max="12051" width="9.140625" style="190" customWidth="1"/>
    <col min="12052" max="12052" width="3.7109375" style="190" customWidth="1"/>
    <col min="12053" max="12054" width="4.85546875" style="190" customWidth="1"/>
    <col min="12055" max="12055" width="6.42578125" style="190" customWidth="1"/>
    <col min="12056" max="12056" width="0" style="190" hidden="1" customWidth="1"/>
    <col min="12057" max="12057" width="8.7109375" style="190" customWidth="1"/>
    <col min="12058" max="12058" width="7.5703125" style="190" customWidth="1"/>
    <col min="12059" max="12288" width="9.140625" style="190"/>
    <col min="12289" max="12289" width="4.85546875" style="190" customWidth="1"/>
    <col min="12290" max="12291" width="0" style="190" hidden="1" customWidth="1"/>
    <col min="12292" max="12292" width="21.42578125" style="190" customWidth="1"/>
    <col min="12293" max="12293" width="8.28515625" style="190" customWidth="1"/>
    <col min="12294" max="12294" width="5.85546875" style="190" customWidth="1"/>
    <col min="12295" max="12295" width="42.85546875" style="190" customWidth="1"/>
    <col min="12296" max="12296" width="9.28515625" style="190" customWidth="1"/>
    <col min="12297" max="12297" width="16.140625" style="190" customWidth="1"/>
    <col min="12298" max="12298" width="0" style="190" hidden="1" customWidth="1"/>
    <col min="12299" max="12299" width="21.7109375" style="190" customWidth="1"/>
    <col min="12300" max="12300" width="6.140625" style="190" customWidth="1"/>
    <col min="12301" max="12301" width="9.140625" style="190" customWidth="1"/>
    <col min="12302" max="12302" width="3.7109375" style="190" customWidth="1"/>
    <col min="12303" max="12303" width="6.28515625" style="190" customWidth="1"/>
    <col min="12304" max="12304" width="8.85546875" style="190" customWidth="1"/>
    <col min="12305" max="12305" width="3.7109375" style="190" customWidth="1"/>
    <col min="12306" max="12306" width="6.28515625" style="190" customWidth="1"/>
    <col min="12307" max="12307" width="9.140625" style="190" customWidth="1"/>
    <col min="12308" max="12308" width="3.7109375" style="190" customWidth="1"/>
    <col min="12309" max="12310" width="4.85546875" style="190" customWidth="1"/>
    <col min="12311" max="12311" width="6.42578125" style="190" customWidth="1"/>
    <col min="12312" max="12312" width="0" style="190" hidden="1" customWidth="1"/>
    <col min="12313" max="12313" width="8.7109375" style="190" customWidth="1"/>
    <col min="12314" max="12314" width="7.5703125" style="190" customWidth="1"/>
    <col min="12315" max="12544" width="9.140625" style="190"/>
    <col min="12545" max="12545" width="4.85546875" style="190" customWidth="1"/>
    <col min="12546" max="12547" width="0" style="190" hidden="1" customWidth="1"/>
    <col min="12548" max="12548" width="21.42578125" style="190" customWidth="1"/>
    <col min="12549" max="12549" width="8.28515625" style="190" customWidth="1"/>
    <col min="12550" max="12550" width="5.85546875" style="190" customWidth="1"/>
    <col min="12551" max="12551" width="42.85546875" style="190" customWidth="1"/>
    <col min="12552" max="12552" width="9.28515625" style="190" customWidth="1"/>
    <col min="12553" max="12553" width="16.140625" style="190" customWidth="1"/>
    <col min="12554" max="12554" width="0" style="190" hidden="1" customWidth="1"/>
    <col min="12555" max="12555" width="21.7109375" style="190" customWidth="1"/>
    <col min="12556" max="12556" width="6.140625" style="190" customWidth="1"/>
    <col min="12557" max="12557" width="9.140625" style="190" customWidth="1"/>
    <col min="12558" max="12558" width="3.7109375" style="190" customWidth="1"/>
    <col min="12559" max="12559" width="6.28515625" style="190" customWidth="1"/>
    <col min="12560" max="12560" width="8.85546875" style="190" customWidth="1"/>
    <col min="12561" max="12561" width="3.7109375" style="190" customWidth="1"/>
    <col min="12562" max="12562" width="6.28515625" style="190" customWidth="1"/>
    <col min="12563" max="12563" width="9.140625" style="190" customWidth="1"/>
    <col min="12564" max="12564" width="3.7109375" style="190" customWidth="1"/>
    <col min="12565" max="12566" width="4.85546875" style="190" customWidth="1"/>
    <col min="12567" max="12567" width="6.42578125" style="190" customWidth="1"/>
    <col min="12568" max="12568" width="0" style="190" hidden="1" customWidth="1"/>
    <col min="12569" max="12569" width="8.7109375" style="190" customWidth="1"/>
    <col min="12570" max="12570" width="7.5703125" style="190" customWidth="1"/>
    <col min="12571" max="12800" width="9.140625" style="190"/>
    <col min="12801" max="12801" width="4.85546875" style="190" customWidth="1"/>
    <col min="12802" max="12803" width="0" style="190" hidden="1" customWidth="1"/>
    <col min="12804" max="12804" width="21.42578125" style="190" customWidth="1"/>
    <col min="12805" max="12805" width="8.28515625" style="190" customWidth="1"/>
    <col min="12806" max="12806" width="5.85546875" style="190" customWidth="1"/>
    <col min="12807" max="12807" width="42.85546875" style="190" customWidth="1"/>
    <col min="12808" max="12808" width="9.28515625" style="190" customWidth="1"/>
    <col min="12809" max="12809" width="16.140625" style="190" customWidth="1"/>
    <col min="12810" max="12810" width="0" style="190" hidden="1" customWidth="1"/>
    <col min="12811" max="12811" width="21.7109375" style="190" customWidth="1"/>
    <col min="12812" max="12812" width="6.140625" style="190" customWidth="1"/>
    <col min="12813" max="12813" width="9.140625" style="190" customWidth="1"/>
    <col min="12814" max="12814" width="3.7109375" style="190" customWidth="1"/>
    <col min="12815" max="12815" width="6.28515625" style="190" customWidth="1"/>
    <col min="12816" max="12816" width="8.85546875" style="190" customWidth="1"/>
    <col min="12817" max="12817" width="3.7109375" style="190" customWidth="1"/>
    <col min="12818" max="12818" width="6.28515625" style="190" customWidth="1"/>
    <col min="12819" max="12819" width="9.140625" style="190" customWidth="1"/>
    <col min="12820" max="12820" width="3.7109375" style="190" customWidth="1"/>
    <col min="12821" max="12822" width="4.85546875" style="190" customWidth="1"/>
    <col min="12823" max="12823" width="6.42578125" style="190" customWidth="1"/>
    <col min="12824" max="12824" width="0" style="190" hidden="1" customWidth="1"/>
    <col min="12825" max="12825" width="8.7109375" style="190" customWidth="1"/>
    <col min="12826" max="12826" width="7.5703125" style="190" customWidth="1"/>
    <col min="12827" max="13056" width="9.140625" style="190"/>
    <col min="13057" max="13057" width="4.85546875" style="190" customWidth="1"/>
    <col min="13058" max="13059" width="0" style="190" hidden="1" customWidth="1"/>
    <col min="13060" max="13060" width="21.42578125" style="190" customWidth="1"/>
    <col min="13061" max="13061" width="8.28515625" style="190" customWidth="1"/>
    <col min="13062" max="13062" width="5.85546875" style="190" customWidth="1"/>
    <col min="13063" max="13063" width="42.85546875" style="190" customWidth="1"/>
    <col min="13064" max="13064" width="9.28515625" style="190" customWidth="1"/>
    <col min="13065" max="13065" width="16.140625" style="190" customWidth="1"/>
    <col min="13066" max="13066" width="0" style="190" hidden="1" customWidth="1"/>
    <col min="13067" max="13067" width="21.7109375" style="190" customWidth="1"/>
    <col min="13068" max="13068" width="6.140625" style="190" customWidth="1"/>
    <col min="13069" max="13069" width="9.140625" style="190" customWidth="1"/>
    <col min="13070" max="13070" width="3.7109375" style="190" customWidth="1"/>
    <col min="13071" max="13071" width="6.28515625" style="190" customWidth="1"/>
    <col min="13072" max="13072" width="8.85546875" style="190" customWidth="1"/>
    <col min="13073" max="13073" width="3.7109375" style="190" customWidth="1"/>
    <col min="13074" max="13074" width="6.28515625" style="190" customWidth="1"/>
    <col min="13075" max="13075" width="9.140625" style="190" customWidth="1"/>
    <col min="13076" max="13076" width="3.7109375" style="190" customWidth="1"/>
    <col min="13077" max="13078" width="4.85546875" style="190" customWidth="1"/>
    <col min="13079" max="13079" width="6.42578125" style="190" customWidth="1"/>
    <col min="13080" max="13080" width="0" style="190" hidden="1" customWidth="1"/>
    <col min="13081" max="13081" width="8.7109375" style="190" customWidth="1"/>
    <col min="13082" max="13082" width="7.5703125" style="190" customWidth="1"/>
    <col min="13083" max="13312" width="9.140625" style="190"/>
    <col min="13313" max="13313" width="4.85546875" style="190" customWidth="1"/>
    <col min="13314" max="13315" width="0" style="190" hidden="1" customWidth="1"/>
    <col min="13316" max="13316" width="21.42578125" style="190" customWidth="1"/>
    <col min="13317" max="13317" width="8.28515625" style="190" customWidth="1"/>
    <col min="13318" max="13318" width="5.85546875" style="190" customWidth="1"/>
    <col min="13319" max="13319" width="42.85546875" style="190" customWidth="1"/>
    <col min="13320" max="13320" width="9.28515625" style="190" customWidth="1"/>
    <col min="13321" max="13321" width="16.140625" style="190" customWidth="1"/>
    <col min="13322" max="13322" width="0" style="190" hidden="1" customWidth="1"/>
    <col min="13323" max="13323" width="21.7109375" style="190" customWidth="1"/>
    <col min="13324" max="13324" width="6.140625" style="190" customWidth="1"/>
    <col min="13325" max="13325" width="9.140625" style="190" customWidth="1"/>
    <col min="13326" max="13326" width="3.7109375" style="190" customWidth="1"/>
    <col min="13327" max="13327" width="6.28515625" style="190" customWidth="1"/>
    <col min="13328" max="13328" width="8.85546875" style="190" customWidth="1"/>
    <col min="13329" max="13329" width="3.7109375" style="190" customWidth="1"/>
    <col min="13330" max="13330" width="6.28515625" style="190" customWidth="1"/>
    <col min="13331" max="13331" width="9.140625" style="190" customWidth="1"/>
    <col min="13332" max="13332" width="3.7109375" style="190" customWidth="1"/>
    <col min="13333" max="13334" width="4.85546875" style="190" customWidth="1"/>
    <col min="13335" max="13335" width="6.42578125" style="190" customWidth="1"/>
    <col min="13336" max="13336" width="0" style="190" hidden="1" customWidth="1"/>
    <col min="13337" max="13337" width="8.7109375" style="190" customWidth="1"/>
    <col min="13338" max="13338" width="7.5703125" style="190" customWidth="1"/>
    <col min="13339" max="13568" width="9.140625" style="190"/>
    <col min="13569" max="13569" width="4.85546875" style="190" customWidth="1"/>
    <col min="13570" max="13571" width="0" style="190" hidden="1" customWidth="1"/>
    <col min="13572" max="13572" width="21.42578125" style="190" customWidth="1"/>
    <col min="13573" max="13573" width="8.28515625" style="190" customWidth="1"/>
    <col min="13574" max="13574" width="5.85546875" style="190" customWidth="1"/>
    <col min="13575" max="13575" width="42.85546875" style="190" customWidth="1"/>
    <col min="13576" max="13576" width="9.28515625" style="190" customWidth="1"/>
    <col min="13577" max="13577" width="16.140625" style="190" customWidth="1"/>
    <col min="13578" max="13578" width="0" style="190" hidden="1" customWidth="1"/>
    <col min="13579" max="13579" width="21.7109375" style="190" customWidth="1"/>
    <col min="13580" max="13580" width="6.140625" style="190" customWidth="1"/>
    <col min="13581" max="13581" width="9.140625" style="190" customWidth="1"/>
    <col min="13582" max="13582" width="3.7109375" style="190" customWidth="1"/>
    <col min="13583" max="13583" width="6.28515625" style="190" customWidth="1"/>
    <col min="13584" max="13584" width="8.85546875" style="190" customWidth="1"/>
    <col min="13585" max="13585" width="3.7109375" style="190" customWidth="1"/>
    <col min="13586" max="13586" width="6.28515625" style="190" customWidth="1"/>
    <col min="13587" max="13587" width="9.140625" style="190" customWidth="1"/>
    <col min="13588" max="13588" width="3.7109375" style="190" customWidth="1"/>
    <col min="13589" max="13590" width="4.85546875" style="190" customWidth="1"/>
    <col min="13591" max="13591" width="6.42578125" style="190" customWidth="1"/>
    <col min="13592" max="13592" width="0" style="190" hidden="1" customWidth="1"/>
    <col min="13593" max="13593" width="8.7109375" style="190" customWidth="1"/>
    <col min="13594" max="13594" width="7.5703125" style="190" customWidth="1"/>
    <col min="13595" max="13824" width="9.140625" style="190"/>
    <col min="13825" max="13825" width="4.85546875" style="190" customWidth="1"/>
    <col min="13826" max="13827" width="0" style="190" hidden="1" customWidth="1"/>
    <col min="13828" max="13828" width="21.42578125" style="190" customWidth="1"/>
    <col min="13829" max="13829" width="8.28515625" style="190" customWidth="1"/>
    <col min="13830" max="13830" width="5.85546875" style="190" customWidth="1"/>
    <col min="13831" max="13831" width="42.85546875" style="190" customWidth="1"/>
    <col min="13832" max="13832" width="9.28515625" style="190" customWidth="1"/>
    <col min="13833" max="13833" width="16.140625" style="190" customWidth="1"/>
    <col min="13834" max="13834" width="0" style="190" hidden="1" customWidth="1"/>
    <col min="13835" max="13835" width="21.7109375" style="190" customWidth="1"/>
    <col min="13836" max="13836" width="6.140625" style="190" customWidth="1"/>
    <col min="13837" max="13837" width="9.140625" style="190" customWidth="1"/>
    <col min="13838" max="13838" width="3.7109375" style="190" customWidth="1"/>
    <col min="13839" max="13839" width="6.28515625" style="190" customWidth="1"/>
    <col min="13840" max="13840" width="8.85546875" style="190" customWidth="1"/>
    <col min="13841" max="13841" width="3.7109375" style="190" customWidth="1"/>
    <col min="13842" max="13842" width="6.28515625" style="190" customWidth="1"/>
    <col min="13843" max="13843" width="9.140625" style="190" customWidth="1"/>
    <col min="13844" max="13844" width="3.7109375" style="190" customWidth="1"/>
    <col min="13845" max="13846" width="4.85546875" style="190" customWidth="1"/>
    <col min="13847" max="13847" width="6.42578125" style="190" customWidth="1"/>
    <col min="13848" max="13848" width="0" style="190" hidden="1" customWidth="1"/>
    <col min="13849" max="13849" width="8.7109375" style="190" customWidth="1"/>
    <col min="13850" max="13850" width="7.5703125" style="190" customWidth="1"/>
    <col min="13851" max="14080" width="9.140625" style="190"/>
    <col min="14081" max="14081" width="4.85546875" style="190" customWidth="1"/>
    <col min="14082" max="14083" width="0" style="190" hidden="1" customWidth="1"/>
    <col min="14084" max="14084" width="21.42578125" style="190" customWidth="1"/>
    <col min="14085" max="14085" width="8.28515625" style="190" customWidth="1"/>
    <col min="14086" max="14086" width="5.85546875" style="190" customWidth="1"/>
    <col min="14087" max="14087" width="42.85546875" style="190" customWidth="1"/>
    <col min="14088" max="14088" width="9.28515625" style="190" customWidth="1"/>
    <col min="14089" max="14089" width="16.140625" style="190" customWidth="1"/>
    <col min="14090" max="14090" width="0" style="190" hidden="1" customWidth="1"/>
    <col min="14091" max="14091" width="21.7109375" style="190" customWidth="1"/>
    <col min="14092" max="14092" width="6.140625" style="190" customWidth="1"/>
    <col min="14093" max="14093" width="9.140625" style="190" customWidth="1"/>
    <col min="14094" max="14094" width="3.7109375" style="190" customWidth="1"/>
    <col min="14095" max="14095" width="6.28515625" style="190" customWidth="1"/>
    <col min="14096" max="14096" width="8.85546875" style="190" customWidth="1"/>
    <col min="14097" max="14097" width="3.7109375" style="190" customWidth="1"/>
    <col min="14098" max="14098" width="6.28515625" style="190" customWidth="1"/>
    <col min="14099" max="14099" width="9.140625" style="190" customWidth="1"/>
    <col min="14100" max="14100" width="3.7109375" style="190" customWidth="1"/>
    <col min="14101" max="14102" width="4.85546875" style="190" customWidth="1"/>
    <col min="14103" max="14103" width="6.42578125" style="190" customWidth="1"/>
    <col min="14104" max="14104" width="0" style="190" hidden="1" customWidth="1"/>
    <col min="14105" max="14105" width="8.7109375" style="190" customWidth="1"/>
    <col min="14106" max="14106" width="7.5703125" style="190" customWidth="1"/>
    <col min="14107" max="14336" width="9.140625" style="190"/>
    <col min="14337" max="14337" width="4.85546875" style="190" customWidth="1"/>
    <col min="14338" max="14339" width="0" style="190" hidden="1" customWidth="1"/>
    <col min="14340" max="14340" width="21.42578125" style="190" customWidth="1"/>
    <col min="14341" max="14341" width="8.28515625" style="190" customWidth="1"/>
    <col min="14342" max="14342" width="5.85546875" style="190" customWidth="1"/>
    <col min="14343" max="14343" width="42.85546875" style="190" customWidth="1"/>
    <col min="14344" max="14344" width="9.28515625" style="190" customWidth="1"/>
    <col min="14345" max="14345" width="16.140625" style="190" customWidth="1"/>
    <col min="14346" max="14346" width="0" style="190" hidden="1" customWidth="1"/>
    <col min="14347" max="14347" width="21.7109375" style="190" customWidth="1"/>
    <col min="14348" max="14348" width="6.140625" style="190" customWidth="1"/>
    <col min="14349" max="14349" width="9.140625" style="190" customWidth="1"/>
    <col min="14350" max="14350" width="3.7109375" style="190" customWidth="1"/>
    <col min="14351" max="14351" width="6.28515625" style="190" customWidth="1"/>
    <col min="14352" max="14352" width="8.85546875" style="190" customWidth="1"/>
    <col min="14353" max="14353" width="3.7109375" style="190" customWidth="1"/>
    <col min="14354" max="14354" width="6.28515625" style="190" customWidth="1"/>
    <col min="14355" max="14355" width="9.140625" style="190" customWidth="1"/>
    <col min="14356" max="14356" width="3.7109375" style="190" customWidth="1"/>
    <col min="14357" max="14358" width="4.85546875" style="190" customWidth="1"/>
    <col min="14359" max="14359" width="6.42578125" style="190" customWidth="1"/>
    <col min="14360" max="14360" width="0" style="190" hidden="1" customWidth="1"/>
    <col min="14361" max="14361" width="8.7109375" style="190" customWidth="1"/>
    <col min="14362" max="14362" width="7.5703125" style="190" customWidth="1"/>
    <col min="14363" max="14592" width="9.140625" style="190"/>
    <col min="14593" max="14593" width="4.85546875" style="190" customWidth="1"/>
    <col min="14594" max="14595" width="0" style="190" hidden="1" customWidth="1"/>
    <col min="14596" max="14596" width="21.42578125" style="190" customWidth="1"/>
    <col min="14597" max="14597" width="8.28515625" style="190" customWidth="1"/>
    <col min="14598" max="14598" width="5.85546875" style="190" customWidth="1"/>
    <col min="14599" max="14599" width="42.85546875" style="190" customWidth="1"/>
    <col min="14600" max="14600" width="9.28515625" style="190" customWidth="1"/>
    <col min="14601" max="14601" width="16.140625" style="190" customWidth="1"/>
    <col min="14602" max="14602" width="0" style="190" hidden="1" customWidth="1"/>
    <col min="14603" max="14603" width="21.7109375" style="190" customWidth="1"/>
    <col min="14604" max="14604" width="6.140625" style="190" customWidth="1"/>
    <col min="14605" max="14605" width="9.140625" style="190" customWidth="1"/>
    <col min="14606" max="14606" width="3.7109375" style="190" customWidth="1"/>
    <col min="14607" max="14607" width="6.28515625" style="190" customWidth="1"/>
    <col min="14608" max="14608" width="8.85546875" style="190" customWidth="1"/>
    <col min="14609" max="14609" width="3.7109375" style="190" customWidth="1"/>
    <col min="14610" max="14610" width="6.28515625" style="190" customWidth="1"/>
    <col min="14611" max="14611" width="9.140625" style="190" customWidth="1"/>
    <col min="14612" max="14612" width="3.7109375" style="190" customWidth="1"/>
    <col min="14613" max="14614" width="4.85546875" style="190" customWidth="1"/>
    <col min="14615" max="14615" width="6.42578125" style="190" customWidth="1"/>
    <col min="14616" max="14616" width="0" style="190" hidden="1" customWidth="1"/>
    <col min="14617" max="14617" width="8.7109375" style="190" customWidth="1"/>
    <col min="14618" max="14618" width="7.5703125" style="190" customWidth="1"/>
    <col min="14619" max="14848" width="9.140625" style="190"/>
    <col min="14849" max="14849" width="4.85546875" style="190" customWidth="1"/>
    <col min="14850" max="14851" width="0" style="190" hidden="1" customWidth="1"/>
    <col min="14852" max="14852" width="21.42578125" style="190" customWidth="1"/>
    <col min="14853" max="14853" width="8.28515625" style="190" customWidth="1"/>
    <col min="14854" max="14854" width="5.85546875" style="190" customWidth="1"/>
    <col min="14855" max="14855" width="42.85546875" style="190" customWidth="1"/>
    <col min="14856" max="14856" width="9.28515625" style="190" customWidth="1"/>
    <col min="14857" max="14857" width="16.140625" style="190" customWidth="1"/>
    <col min="14858" max="14858" width="0" style="190" hidden="1" customWidth="1"/>
    <col min="14859" max="14859" width="21.7109375" style="190" customWidth="1"/>
    <col min="14860" max="14860" width="6.140625" style="190" customWidth="1"/>
    <col min="14861" max="14861" width="9.140625" style="190" customWidth="1"/>
    <col min="14862" max="14862" width="3.7109375" style="190" customWidth="1"/>
    <col min="14863" max="14863" width="6.28515625" style="190" customWidth="1"/>
    <col min="14864" max="14864" width="8.85546875" style="190" customWidth="1"/>
    <col min="14865" max="14865" width="3.7109375" style="190" customWidth="1"/>
    <col min="14866" max="14866" width="6.28515625" style="190" customWidth="1"/>
    <col min="14867" max="14867" width="9.140625" style="190" customWidth="1"/>
    <col min="14868" max="14868" width="3.7109375" style="190" customWidth="1"/>
    <col min="14869" max="14870" width="4.85546875" style="190" customWidth="1"/>
    <col min="14871" max="14871" width="6.42578125" style="190" customWidth="1"/>
    <col min="14872" max="14872" width="0" style="190" hidden="1" customWidth="1"/>
    <col min="14873" max="14873" width="8.7109375" style="190" customWidth="1"/>
    <col min="14874" max="14874" width="7.5703125" style="190" customWidth="1"/>
    <col min="14875" max="15104" width="9.140625" style="190"/>
    <col min="15105" max="15105" width="4.85546875" style="190" customWidth="1"/>
    <col min="15106" max="15107" width="0" style="190" hidden="1" customWidth="1"/>
    <col min="15108" max="15108" width="21.42578125" style="190" customWidth="1"/>
    <col min="15109" max="15109" width="8.28515625" style="190" customWidth="1"/>
    <col min="15110" max="15110" width="5.85546875" style="190" customWidth="1"/>
    <col min="15111" max="15111" width="42.85546875" style="190" customWidth="1"/>
    <col min="15112" max="15112" width="9.28515625" style="190" customWidth="1"/>
    <col min="15113" max="15113" width="16.140625" style="190" customWidth="1"/>
    <col min="15114" max="15114" width="0" style="190" hidden="1" customWidth="1"/>
    <col min="15115" max="15115" width="21.7109375" style="190" customWidth="1"/>
    <col min="15116" max="15116" width="6.140625" style="190" customWidth="1"/>
    <col min="15117" max="15117" width="9.140625" style="190" customWidth="1"/>
    <col min="15118" max="15118" width="3.7109375" style="190" customWidth="1"/>
    <col min="15119" max="15119" width="6.28515625" style="190" customWidth="1"/>
    <col min="15120" max="15120" width="8.85546875" style="190" customWidth="1"/>
    <col min="15121" max="15121" width="3.7109375" style="190" customWidth="1"/>
    <col min="15122" max="15122" width="6.28515625" style="190" customWidth="1"/>
    <col min="15123" max="15123" width="9.140625" style="190" customWidth="1"/>
    <col min="15124" max="15124" width="3.7109375" style="190" customWidth="1"/>
    <col min="15125" max="15126" width="4.85546875" style="190" customWidth="1"/>
    <col min="15127" max="15127" width="6.42578125" style="190" customWidth="1"/>
    <col min="15128" max="15128" width="0" style="190" hidden="1" customWidth="1"/>
    <col min="15129" max="15129" width="8.7109375" style="190" customWidth="1"/>
    <col min="15130" max="15130" width="7.5703125" style="190" customWidth="1"/>
    <col min="15131" max="15360" width="9.140625" style="190"/>
    <col min="15361" max="15361" width="4.85546875" style="190" customWidth="1"/>
    <col min="15362" max="15363" width="0" style="190" hidden="1" customWidth="1"/>
    <col min="15364" max="15364" width="21.42578125" style="190" customWidth="1"/>
    <col min="15365" max="15365" width="8.28515625" style="190" customWidth="1"/>
    <col min="15366" max="15366" width="5.85546875" style="190" customWidth="1"/>
    <col min="15367" max="15367" width="42.85546875" style="190" customWidth="1"/>
    <col min="15368" max="15368" width="9.28515625" style="190" customWidth="1"/>
    <col min="15369" max="15369" width="16.140625" style="190" customWidth="1"/>
    <col min="15370" max="15370" width="0" style="190" hidden="1" customWidth="1"/>
    <col min="15371" max="15371" width="21.7109375" style="190" customWidth="1"/>
    <col min="15372" max="15372" width="6.140625" style="190" customWidth="1"/>
    <col min="15373" max="15373" width="9.140625" style="190" customWidth="1"/>
    <col min="15374" max="15374" width="3.7109375" style="190" customWidth="1"/>
    <col min="15375" max="15375" width="6.28515625" style="190" customWidth="1"/>
    <col min="15376" max="15376" width="8.85546875" style="190" customWidth="1"/>
    <col min="15377" max="15377" width="3.7109375" style="190" customWidth="1"/>
    <col min="15378" max="15378" width="6.28515625" style="190" customWidth="1"/>
    <col min="15379" max="15379" width="9.140625" style="190" customWidth="1"/>
    <col min="15380" max="15380" width="3.7109375" style="190" customWidth="1"/>
    <col min="15381" max="15382" width="4.85546875" style="190" customWidth="1"/>
    <col min="15383" max="15383" width="6.42578125" style="190" customWidth="1"/>
    <col min="15384" max="15384" width="0" style="190" hidden="1" customWidth="1"/>
    <col min="15385" max="15385" width="8.7109375" style="190" customWidth="1"/>
    <col min="15386" max="15386" width="7.5703125" style="190" customWidth="1"/>
    <col min="15387" max="15616" width="9.140625" style="190"/>
    <col min="15617" max="15617" width="4.85546875" style="190" customWidth="1"/>
    <col min="15618" max="15619" width="0" style="190" hidden="1" customWidth="1"/>
    <col min="15620" max="15620" width="21.42578125" style="190" customWidth="1"/>
    <col min="15621" max="15621" width="8.28515625" style="190" customWidth="1"/>
    <col min="15622" max="15622" width="5.85546875" style="190" customWidth="1"/>
    <col min="15623" max="15623" width="42.85546875" style="190" customWidth="1"/>
    <col min="15624" max="15624" width="9.28515625" style="190" customWidth="1"/>
    <col min="15625" max="15625" width="16.140625" style="190" customWidth="1"/>
    <col min="15626" max="15626" width="0" style="190" hidden="1" customWidth="1"/>
    <col min="15627" max="15627" width="21.7109375" style="190" customWidth="1"/>
    <col min="15628" max="15628" width="6.140625" style="190" customWidth="1"/>
    <col min="15629" max="15629" width="9.140625" style="190" customWidth="1"/>
    <col min="15630" max="15630" width="3.7109375" style="190" customWidth="1"/>
    <col min="15631" max="15631" width="6.28515625" style="190" customWidth="1"/>
    <col min="15632" max="15632" width="8.85546875" style="190" customWidth="1"/>
    <col min="15633" max="15633" width="3.7109375" style="190" customWidth="1"/>
    <col min="15634" max="15634" width="6.28515625" style="190" customWidth="1"/>
    <col min="15635" max="15635" width="9.140625" style="190" customWidth="1"/>
    <col min="15636" max="15636" width="3.7109375" style="190" customWidth="1"/>
    <col min="15637" max="15638" width="4.85546875" style="190" customWidth="1"/>
    <col min="15639" max="15639" width="6.42578125" style="190" customWidth="1"/>
    <col min="15640" max="15640" width="0" style="190" hidden="1" customWidth="1"/>
    <col min="15641" max="15641" width="8.7109375" style="190" customWidth="1"/>
    <col min="15642" max="15642" width="7.5703125" style="190" customWidth="1"/>
    <col min="15643" max="15872" width="9.140625" style="190"/>
    <col min="15873" max="15873" width="4.85546875" style="190" customWidth="1"/>
    <col min="15874" max="15875" width="0" style="190" hidden="1" customWidth="1"/>
    <col min="15876" max="15876" width="21.42578125" style="190" customWidth="1"/>
    <col min="15877" max="15877" width="8.28515625" style="190" customWidth="1"/>
    <col min="15878" max="15878" width="5.85546875" style="190" customWidth="1"/>
    <col min="15879" max="15879" width="42.85546875" style="190" customWidth="1"/>
    <col min="15880" max="15880" width="9.28515625" style="190" customWidth="1"/>
    <col min="15881" max="15881" width="16.140625" style="190" customWidth="1"/>
    <col min="15882" max="15882" width="0" style="190" hidden="1" customWidth="1"/>
    <col min="15883" max="15883" width="21.7109375" style="190" customWidth="1"/>
    <col min="15884" max="15884" width="6.140625" style="190" customWidth="1"/>
    <col min="15885" max="15885" width="9.140625" style="190" customWidth="1"/>
    <col min="15886" max="15886" width="3.7109375" style="190" customWidth="1"/>
    <col min="15887" max="15887" width="6.28515625" style="190" customWidth="1"/>
    <col min="15888" max="15888" width="8.85546875" style="190" customWidth="1"/>
    <col min="15889" max="15889" width="3.7109375" style="190" customWidth="1"/>
    <col min="15890" max="15890" width="6.28515625" style="190" customWidth="1"/>
    <col min="15891" max="15891" width="9.140625" style="190" customWidth="1"/>
    <col min="15892" max="15892" width="3.7109375" style="190" customWidth="1"/>
    <col min="15893" max="15894" width="4.85546875" style="190" customWidth="1"/>
    <col min="15895" max="15895" width="6.42578125" style="190" customWidth="1"/>
    <col min="15896" max="15896" width="0" style="190" hidden="1" customWidth="1"/>
    <col min="15897" max="15897" width="8.7109375" style="190" customWidth="1"/>
    <col min="15898" max="15898" width="7.5703125" style="190" customWidth="1"/>
    <col min="15899" max="16128" width="9.140625" style="190"/>
    <col min="16129" max="16129" width="4.85546875" style="190" customWidth="1"/>
    <col min="16130" max="16131" width="0" style="190" hidden="1" customWidth="1"/>
    <col min="16132" max="16132" width="21.42578125" style="190" customWidth="1"/>
    <col min="16133" max="16133" width="8.28515625" style="190" customWidth="1"/>
    <col min="16134" max="16134" width="5.85546875" style="190" customWidth="1"/>
    <col min="16135" max="16135" width="42.85546875" style="190" customWidth="1"/>
    <col min="16136" max="16136" width="9.28515625" style="190" customWidth="1"/>
    <col min="16137" max="16137" width="16.140625" style="190" customWidth="1"/>
    <col min="16138" max="16138" width="0" style="190" hidden="1" customWidth="1"/>
    <col min="16139" max="16139" width="21.7109375" style="190" customWidth="1"/>
    <col min="16140" max="16140" width="6.140625" style="190" customWidth="1"/>
    <col min="16141" max="16141" width="9.140625" style="190" customWidth="1"/>
    <col min="16142" max="16142" width="3.7109375" style="190" customWidth="1"/>
    <col min="16143" max="16143" width="6.28515625" style="190" customWidth="1"/>
    <col min="16144" max="16144" width="8.85546875" style="190" customWidth="1"/>
    <col min="16145" max="16145" width="3.7109375" style="190" customWidth="1"/>
    <col min="16146" max="16146" width="6.28515625" style="190" customWidth="1"/>
    <col min="16147" max="16147" width="9.140625" style="190" customWidth="1"/>
    <col min="16148" max="16148" width="3.7109375" style="190" customWidth="1"/>
    <col min="16149" max="16150" width="4.85546875" style="190" customWidth="1"/>
    <col min="16151" max="16151" width="6.42578125" style="190" customWidth="1"/>
    <col min="16152" max="16152" width="0" style="190" hidden="1" customWidth="1"/>
    <col min="16153" max="16153" width="8.7109375" style="190" customWidth="1"/>
    <col min="16154" max="16154" width="7.5703125" style="190" customWidth="1"/>
    <col min="16155" max="16384" width="9.140625" style="190"/>
  </cols>
  <sheetData>
    <row r="1" spans="1:44" ht="46.5" customHeight="1">
      <c r="A1" s="322" t="s">
        <v>118</v>
      </c>
      <c r="B1" s="322"/>
      <c r="C1" s="322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44" s="191" customFormat="1" ht="15.95" customHeight="1">
      <c r="A2" s="324" t="s"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</row>
    <row r="3" spans="1:44" s="192" customFormat="1" ht="15.95" customHeight="1">
      <c r="A3" s="325" t="s">
        <v>129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</row>
    <row r="4" spans="1:44" s="193" customFormat="1" ht="20.25" customHeight="1">
      <c r="A4" s="326" t="s">
        <v>130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</row>
    <row r="5" spans="1:44" s="193" customFormat="1" ht="20.25" customHeight="1">
      <c r="A5" s="326" t="s">
        <v>148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44" s="194" customFormat="1" ht="19.149999999999999" customHeight="1">
      <c r="A6" s="321" t="s">
        <v>178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44" s="194" customFormat="1" ht="19.149999999999999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44" s="201" customFormat="1" ht="15" customHeight="1">
      <c r="A8" s="83" t="s">
        <v>33</v>
      </c>
      <c r="B8" s="196"/>
      <c r="C8" s="196"/>
      <c r="D8" s="197"/>
      <c r="E8" s="197"/>
      <c r="F8" s="197"/>
      <c r="G8" s="197"/>
      <c r="H8" s="197"/>
      <c r="I8" s="198"/>
      <c r="J8" s="198"/>
      <c r="K8" s="196"/>
      <c r="L8" s="199"/>
      <c r="M8" s="200"/>
      <c r="O8" s="199"/>
      <c r="P8" s="202"/>
      <c r="R8" s="199"/>
      <c r="S8" s="202"/>
      <c r="Y8" s="8" t="s">
        <v>149</v>
      </c>
      <c r="Z8" s="203"/>
    </row>
    <row r="9" spans="1:44" s="205" customFormat="1" ht="20.100000000000001" customHeight="1">
      <c r="A9" s="329" t="s">
        <v>132</v>
      </c>
      <c r="B9" s="330" t="s">
        <v>3</v>
      </c>
      <c r="C9" s="330" t="s">
        <v>106</v>
      </c>
      <c r="D9" s="331" t="s">
        <v>4</v>
      </c>
      <c r="E9" s="331" t="s">
        <v>5</v>
      </c>
      <c r="F9" s="329" t="s">
        <v>6</v>
      </c>
      <c r="G9" s="331" t="s">
        <v>7</v>
      </c>
      <c r="H9" s="331" t="s">
        <v>5</v>
      </c>
      <c r="I9" s="331" t="s">
        <v>8</v>
      </c>
      <c r="J9" s="204"/>
      <c r="K9" s="331" t="s">
        <v>10</v>
      </c>
      <c r="L9" s="328" t="s">
        <v>133</v>
      </c>
      <c r="M9" s="328"/>
      <c r="N9" s="328"/>
      <c r="O9" s="328" t="s">
        <v>134</v>
      </c>
      <c r="P9" s="328"/>
      <c r="Q9" s="328"/>
      <c r="R9" s="328" t="s">
        <v>135</v>
      </c>
      <c r="S9" s="328"/>
      <c r="T9" s="328"/>
      <c r="U9" s="330" t="s">
        <v>136</v>
      </c>
      <c r="V9" s="330" t="s">
        <v>137</v>
      </c>
      <c r="W9" s="329" t="s">
        <v>138</v>
      </c>
      <c r="X9" s="330" t="s">
        <v>139</v>
      </c>
      <c r="Y9" s="332" t="s">
        <v>140</v>
      </c>
      <c r="Z9" s="331" t="s">
        <v>141</v>
      </c>
    </row>
    <row r="10" spans="1:44" s="205" customFormat="1" ht="39.950000000000003" customHeight="1">
      <c r="A10" s="329"/>
      <c r="B10" s="330"/>
      <c r="C10" s="330"/>
      <c r="D10" s="331"/>
      <c r="E10" s="331"/>
      <c r="F10" s="329"/>
      <c r="G10" s="331"/>
      <c r="H10" s="331"/>
      <c r="I10" s="331"/>
      <c r="J10" s="204"/>
      <c r="K10" s="331"/>
      <c r="L10" s="206" t="s">
        <v>142</v>
      </c>
      <c r="M10" s="207" t="s">
        <v>143</v>
      </c>
      <c r="N10" s="208" t="s">
        <v>132</v>
      </c>
      <c r="O10" s="206" t="s">
        <v>142</v>
      </c>
      <c r="P10" s="207" t="s">
        <v>143</v>
      </c>
      <c r="Q10" s="208" t="s">
        <v>132</v>
      </c>
      <c r="R10" s="206" t="s">
        <v>142</v>
      </c>
      <c r="S10" s="207" t="s">
        <v>143</v>
      </c>
      <c r="T10" s="208" t="s">
        <v>132</v>
      </c>
      <c r="U10" s="330"/>
      <c r="V10" s="330"/>
      <c r="W10" s="329"/>
      <c r="X10" s="330"/>
      <c r="Y10" s="332"/>
      <c r="Z10" s="331"/>
    </row>
    <row r="11" spans="1:44" s="205" customFormat="1" ht="32.25" customHeight="1">
      <c r="A11" s="209">
        <f>RANK(Y11,Y$11:Y$19,0)</f>
        <v>1</v>
      </c>
      <c r="B11" s="210"/>
      <c r="C11" s="211"/>
      <c r="D11" s="98" t="s">
        <v>111</v>
      </c>
      <c r="E11" s="84" t="s">
        <v>51</v>
      </c>
      <c r="F11" s="99" t="s">
        <v>52</v>
      </c>
      <c r="G11" s="138" t="s">
        <v>56</v>
      </c>
      <c r="H11" s="139"/>
      <c r="I11" s="26"/>
      <c r="J11" s="215"/>
      <c r="K11" s="82" t="s">
        <v>31</v>
      </c>
      <c r="L11" s="217">
        <v>145</v>
      </c>
      <c r="M11" s="218">
        <f t="shared" ref="M11:M19" si="0">L11/2.2</f>
        <v>65.909090909090907</v>
      </c>
      <c r="N11" s="219">
        <f>RANK(M11,M$11:M$19,0)</f>
        <v>1</v>
      </c>
      <c r="O11" s="217">
        <v>141</v>
      </c>
      <c r="P11" s="218">
        <f t="shared" ref="P11:P19" si="1">O11/2.2</f>
        <v>64.090909090909079</v>
      </c>
      <c r="Q11" s="219">
        <f>RANK(P11,P$11:P$19,0)</f>
        <v>3</v>
      </c>
      <c r="R11" s="217">
        <v>149</v>
      </c>
      <c r="S11" s="218">
        <f t="shared" ref="S11:S19" si="2">R11/2.2</f>
        <v>67.72727272727272</v>
      </c>
      <c r="T11" s="219">
        <f>RANK(S11,S$11:S$19,0)</f>
        <v>1</v>
      </c>
      <c r="U11" s="204"/>
      <c r="V11" s="204"/>
      <c r="W11" s="217">
        <f t="shared" ref="W11:W19" si="3">L11+O11+R11</f>
        <v>435</v>
      </c>
      <c r="X11" s="210"/>
      <c r="Y11" s="218">
        <f t="shared" ref="Y11:Y19" si="4">ROUND(SUM(M11,P11,S11)/3,3)-IF($U11=1,0.5,IF($U11=2,1.5,0))</f>
        <v>65.909000000000006</v>
      </c>
      <c r="Z11" s="204" t="s">
        <v>144</v>
      </c>
    </row>
    <row r="12" spans="1:44" s="205" customFormat="1" ht="32.25" customHeight="1">
      <c r="A12" s="209">
        <f t="shared" ref="A12:A19" si="5">RANK(Y12,Y$11:Y$19,0)</f>
        <v>2</v>
      </c>
      <c r="B12" s="210"/>
      <c r="C12" s="211"/>
      <c r="D12" s="20" t="s">
        <v>104</v>
      </c>
      <c r="E12" s="21"/>
      <c r="F12" s="31" t="s">
        <v>13</v>
      </c>
      <c r="G12" s="213" t="s">
        <v>157</v>
      </c>
      <c r="H12" s="276" t="s">
        <v>158</v>
      </c>
      <c r="I12" s="216" t="s">
        <v>159</v>
      </c>
      <c r="J12" s="215"/>
      <c r="K12" s="112" t="s">
        <v>103</v>
      </c>
      <c r="L12" s="217">
        <v>142</v>
      </c>
      <c r="M12" s="218">
        <f t="shared" si="0"/>
        <v>64.545454545454547</v>
      </c>
      <c r="N12" s="219">
        <f t="shared" ref="N12:N19" si="6">RANK(M12,M$11:M$19,0)</f>
        <v>3</v>
      </c>
      <c r="O12" s="217">
        <v>144.5</v>
      </c>
      <c r="P12" s="218">
        <f t="shared" si="1"/>
        <v>65.681818181818173</v>
      </c>
      <c r="Q12" s="219">
        <f t="shared" ref="Q12:Q19" si="7">RANK(P12,P$11:P$19,0)</f>
        <v>1</v>
      </c>
      <c r="R12" s="217">
        <v>147</v>
      </c>
      <c r="S12" s="218">
        <f t="shared" si="2"/>
        <v>66.818181818181813</v>
      </c>
      <c r="T12" s="219">
        <f t="shared" ref="T12:T19" si="8">RANK(S12,S$11:S$19,0)</f>
        <v>3</v>
      </c>
      <c r="U12" s="204"/>
      <c r="V12" s="204"/>
      <c r="W12" s="217">
        <f t="shared" si="3"/>
        <v>433.5</v>
      </c>
      <c r="X12" s="210"/>
      <c r="Y12" s="218">
        <f t="shared" si="4"/>
        <v>65.682000000000002</v>
      </c>
      <c r="Z12" s="204" t="s">
        <v>144</v>
      </c>
    </row>
    <row r="13" spans="1:44" s="205" customFormat="1" ht="32.25" customHeight="1">
      <c r="A13" s="209">
        <f t="shared" si="5"/>
        <v>3</v>
      </c>
      <c r="B13" s="210"/>
      <c r="C13" s="211"/>
      <c r="D13" s="28" t="s">
        <v>34</v>
      </c>
      <c r="E13" s="29" t="s">
        <v>35</v>
      </c>
      <c r="F13" s="30" t="s">
        <v>13</v>
      </c>
      <c r="G13" s="28" t="s">
        <v>36</v>
      </c>
      <c r="H13" s="29" t="s">
        <v>37</v>
      </c>
      <c r="I13" s="30" t="s">
        <v>38</v>
      </c>
      <c r="J13" s="215"/>
      <c r="K13" s="281" t="s">
        <v>115</v>
      </c>
      <c r="L13" s="217">
        <v>142</v>
      </c>
      <c r="M13" s="218">
        <f t="shared" si="0"/>
        <v>64.545454545454547</v>
      </c>
      <c r="N13" s="219">
        <f t="shared" si="6"/>
        <v>3</v>
      </c>
      <c r="O13" s="217">
        <v>143.5</v>
      </c>
      <c r="P13" s="218">
        <f t="shared" si="1"/>
        <v>65.22727272727272</v>
      </c>
      <c r="Q13" s="219">
        <f t="shared" si="7"/>
        <v>2</v>
      </c>
      <c r="R13" s="217">
        <v>147.5</v>
      </c>
      <c r="S13" s="218">
        <f t="shared" si="2"/>
        <v>67.045454545454547</v>
      </c>
      <c r="T13" s="219">
        <f t="shared" si="8"/>
        <v>2</v>
      </c>
      <c r="U13" s="204"/>
      <c r="V13" s="204"/>
      <c r="W13" s="217">
        <f t="shared" si="3"/>
        <v>433</v>
      </c>
      <c r="X13" s="210"/>
      <c r="Y13" s="218">
        <f t="shared" si="4"/>
        <v>65.605999999999995</v>
      </c>
      <c r="Z13" s="204" t="s">
        <v>144</v>
      </c>
    </row>
    <row r="14" spans="1:44" ht="32.25" customHeight="1">
      <c r="A14" s="209">
        <f t="shared" si="5"/>
        <v>4</v>
      </c>
      <c r="B14" s="210"/>
      <c r="C14" s="211"/>
      <c r="D14" s="20" t="s">
        <v>85</v>
      </c>
      <c r="E14" s="21"/>
      <c r="F14" s="31" t="s">
        <v>13</v>
      </c>
      <c r="G14" s="108" t="s">
        <v>86</v>
      </c>
      <c r="H14" s="92" t="s">
        <v>87</v>
      </c>
      <c r="I14" s="109" t="s">
        <v>88</v>
      </c>
      <c r="J14" s="215"/>
      <c r="K14" s="189" t="s">
        <v>31</v>
      </c>
      <c r="L14" s="217">
        <v>144</v>
      </c>
      <c r="M14" s="218">
        <f t="shared" si="0"/>
        <v>65.454545454545453</v>
      </c>
      <c r="N14" s="219">
        <f t="shared" si="6"/>
        <v>2</v>
      </c>
      <c r="O14" s="217">
        <v>140.5</v>
      </c>
      <c r="P14" s="218">
        <f t="shared" si="1"/>
        <v>63.86363636363636</v>
      </c>
      <c r="Q14" s="219">
        <f t="shared" si="7"/>
        <v>4</v>
      </c>
      <c r="R14" s="217">
        <v>136.5</v>
      </c>
      <c r="S14" s="218">
        <f t="shared" si="2"/>
        <v>62.04545454545454</v>
      </c>
      <c r="T14" s="219">
        <f t="shared" si="8"/>
        <v>7</v>
      </c>
      <c r="U14" s="204"/>
      <c r="V14" s="204"/>
      <c r="W14" s="217">
        <f t="shared" si="3"/>
        <v>421</v>
      </c>
      <c r="X14" s="210"/>
      <c r="Y14" s="218">
        <f t="shared" si="4"/>
        <v>63.787999999999997</v>
      </c>
      <c r="Z14" s="204" t="s">
        <v>144</v>
      </c>
    </row>
    <row r="15" spans="1:44" s="220" customFormat="1" ht="32.25" customHeight="1">
      <c r="A15" s="209">
        <f t="shared" si="5"/>
        <v>5</v>
      </c>
      <c r="B15" s="210"/>
      <c r="C15" s="211"/>
      <c r="D15" s="51" t="s">
        <v>85</v>
      </c>
      <c r="E15" s="21"/>
      <c r="F15" s="53" t="s">
        <v>13</v>
      </c>
      <c r="G15" s="282" t="s">
        <v>182</v>
      </c>
      <c r="H15" s="60"/>
      <c r="I15" s="283" t="s">
        <v>170</v>
      </c>
      <c r="J15" s="33"/>
      <c r="K15" s="97" t="s">
        <v>31</v>
      </c>
      <c r="L15" s="217">
        <v>138.5</v>
      </c>
      <c r="M15" s="218">
        <f t="shared" si="0"/>
        <v>62.954545454545446</v>
      </c>
      <c r="N15" s="219">
        <f t="shared" si="6"/>
        <v>5</v>
      </c>
      <c r="O15" s="217">
        <v>136.5</v>
      </c>
      <c r="P15" s="218">
        <f t="shared" si="1"/>
        <v>62.04545454545454</v>
      </c>
      <c r="Q15" s="219">
        <f t="shared" si="7"/>
        <v>6</v>
      </c>
      <c r="R15" s="217">
        <v>139</v>
      </c>
      <c r="S15" s="218">
        <f t="shared" si="2"/>
        <v>63.18181818181818</v>
      </c>
      <c r="T15" s="219">
        <f t="shared" si="8"/>
        <v>5</v>
      </c>
      <c r="U15" s="204"/>
      <c r="V15" s="204"/>
      <c r="W15" s="217">
        <f t="shared" si="3"/>
        <v>414</v>
      </c>
      <c r="X15" s="210"/>
      <c r="Y15" s="218">
        <f t="shared" si="4"/>
        <v>62.726999999999997</v>
      </c>
      <c r="Z15" s="204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</row>
    <row r="16" spans="1:44" ht="32.25" customHeight="1">
      <c r="A16" s="209">
        <f t="shared" si="5"/>
        <v>6</v>
      </c>
      <c r="B16" s="210"/>
      <c r="C16" s="211"/>
      <c r="D16" s="28" t="s">
        <v>75</v>
      </c>
      <c r="E16" s="29"/>
      <c r="F16" s="30" t="s">
        <v>13</v>
      </c>
      <c r="G16" s="106" t="s">
        <v>78</v>
      </c>
      <c r="H16" s="107" t="s">
        <v>76</v>
      </c>
      <c r="I16" s="181" t="s">
        <v>77</v>
      </c>
      <c r="J16" s="215"/>
      <c r="K16" s="97" t="s">
        <v>31</v>
      </c>
      <c r="L16" s="217">
        <v>130.5</v>
      </c>
      <c r="M16" s="218">
        <f t="shared" si="0"/>
        <v>59.318181818181813</v>
      </c>
      <c r="N16" s="219">
        <f t="shared" si="6"/>
        <v>8</v>
      </c>
      <c r="O16" s="217">
        <v>139</v>
      </c>
      <c r="P16" s="218">
        <f t="shared" si="1"/>
        <v>63.18181818181818</v>
      </c>
      <c r="Q16" s="219">
        <f t="shared" si="7"/>
        <v>5</v>
      </c>
      <c r="R16" s="217">
        <v>141</v>
      </c>
      <c r="S16" s="218">
        <f t="shared" si="2"/>
        <v>64.090909090909079</v>
      </c>
      <c r="T16" s="219">
        <f t="shared" si="8"/>
        <v>4</v>
      </c>
      <c r="U16" s="204"/>
      <c r="V16" s="204"/>
      <c r="W16" s="217">
        <f t="shared" si="3"/>
        <v>410.5</v>
      </c>
      <c r="X16" s="210"/>
      <c r="Y16" s="218">
        <f t="shared" si="4"/>
        <v>62.197000000000003</v>
      </c>
      <c r="Z16" s="204" t="s">
        <v>144</v>
      </c>
    </row>
    <row r="17" spans="1:26" ht="32.25" customHeight="1">
      <c r="A17" s="209">
        <f t="shared" si="5"/>
        <v>7</v>
      </c>
      <c r="B17" s="210"/>
      <c r="C17" s="211"/>
      <c r="D17" s="278" t="s">
        <v>79</v>
      </c>
      <c r="E17" s="57"/>
      <c r="F17" s="57"/>
      <c r="G17" s="106" t="s">
        <v>78</v>
      </c>
      <c r="H17" s="279" t="s">
        <v>76</v>
      </c>
      <c r="I17" s="280" t="s">
        <v>77</v>
      </c>
      <c r="J17" s="19"/>
      <c r="K17" s="97" t="s">
        <v>31</v>
      </c>
      <c r="L17" s="217">
        <v>134</v>
      </c>
      <c r="M17" s="218">
        <f t="shared" si="0"/>
        <v>60.909090909090907</v>
      </c>
      <c r="N17" s="219">
        <f t="shared" si="6"/>
        <v>7</v>
      </c>
      <c r="O17" s="217">
        <v>133</v>
      </c>
      <c r="P17" s="218">
        <f t="shared" si="1"/>
        <v>60.454545454545446</v>
      </c>
      <c r="Q17" s="219">
        <f t="shared" si="7"/>
        <v>8</v>
      </c>
      <c r="R17" s="217">
        <v>138.5</v>
      </c>
      <c r="S17" s="218">
        <f t="shared" si="2"/>
        <v>62.954545454545446</v>
      </c>
      <c r="T17" s="219">
        <f t="shared" si="8"/>
        <v>6</v>
      </c>
      <c r="U17" s="204"/>
      <c r="V17" s="204"/>
      <c r="W17" s="217">
        <f t="shared" si="3"/>
        <v>405.5</v>
      </c>
      <c r="X17" s="210"/>
      <c r="Y17" s="218">
        <f t="shared" si="4"/>
        <v>61.439</v>
      </c>
      <c r="Z17" s="204" t="s">
        <v>144</v>
      </c>
    </row>
    <row r="18" spans="1:26" ht="32.25" customHeight="1">
      <c r="A18" s="209">
        <f t="shared" si="5"/>
        <v>8</v>
      </c>
      <c r="B18" s="210"/>
      <c r="C18" s="211"/>
      <c r="D18" s="158" t="s">
        <v>49</v>
      </c>
      <c r="E18" s="87" t="s">
        <v>47</v>
      </c>
      <c r="F18" s="99" t="s">
        <v>13</v>
      </c>
      <c r="G18" s="171" t="s">
        <v>50</v>
      </c>
      <c r="H18" s="96" t="s">
        <v>48</v>
      </c>
      <c r="I18" s="91" t="s">
        <v>43</v>
      </c>
      <c r="J18" s="19"/>
      <c r="K18" s="82" t="s">
        <v>31</v>
      </c>
      <c r="L18" s="217">
        <v>136</v>
      </c>
      <c r="M18" s="218">
        <f t="shared" si="0"/>
        <v>61.818181818181813</v>
      </c>
      <c r="N18" s="219">
        <f t="shared" si="6"/>
        <v>6</v>
      </c>
      <c r="O18" s="217">
        <v>134</v>
      </c>
      <c r="P18" s="218">
        <f t="shared" si="1"/>
        <v>60.909090909090907</v>
      </c>
      <c r="Q18" s="219">
        <f t="shared" si="7"/>
        <v>7</v>
      </c>
      <c r="R18" s="217">
        <v>136.5</v>
      </c>
      <c r="S18" s="218">
        <f t="shared" si="2"/>
        <v>62.04545454545454</v>
      </c>
      <c r="T18" s="219">
        <f t="shared" si="8"/>
        <v>7</v>
      </c>
      <c r="U18" s="204">
        <v>1</v>
      </c>
      <c r="V18" s="204"/>
      <c r="W18" s="217">
        <f t="shared" si="3"/>
        <v>406.5</v>
      </c>
      <c r="X18" s="210"/>
      <c r="Y18" s="218">
        <f t="shared" si="4"/>
        <v>61.091000000000001</v>
      </c>
      <c r="Z18" s="204" t="s">
        <v>144</v>
      </c>
    </row>
    <row r="19" spans="1:26" ht="31.5">
      <c r="A19" s="209">
        <f t="shared" si="5"/>
        <v>9</v>
      </c>
      <c r="B19" s="210"/>
      <c r="C19" s="211"/>
      <c r="D19" s="20" t="s">
        <v>74</v>
      </c>
      <c r="E19" s="21"/>
      <c r="F19" s="31" t="s">
        <v>13</v>
      </c>
      <c r="G19" s="102" t="s">
        <v>72</v>
      </c>
      <c r="H19" s="87" t="s">
        <v>70</v>
      </c>
      <c r="I19" s="32" t="s">
        <v>67</v>
      </c>
      <c r="J19" s="112" t="s">
        <v>103</v>
      </c>
      <c r="K19" s="112" t="s">
        <v>103</v>
      </c>
      <c r="L19" s="217">
        <v>128.5</v>
      </c>
      <c r="M19" s="218">
        <f t="shared" si="0"/>
        <v>58.409090909090907</v>
      </c>
      <c r="N19" s="219">
        <f t="shared" si="6"/>
        <v>9</v>
      </c>
      <c r="O19" s="217">
        <v>130</v>
      </c>
      <c r="P19" s="218">
        <f t="shared" si="1"/>
        <v>59.090909090909086</v>
      </c>
      <c r="Q19" s="219">
        <f t="shared" si="7"/>
        <v>9</v>
      </c>
      <c r="R19" s="217">
        <v>127.5</v>
      </c>
      <c r="S19" s="218">
        <f t="shared" si="2"/>
        <v>57.954545454545453</v>
      </c>
      <c r="T19" s="219">
        <f t="shared" si="8"/>
        <v>9</v>
      </c>
      <c r="U19" s="204"/>
      <c r="V19" s="204"/>
      <c r="W19" s="217">
        <f t="shared" si="3"/>
        <v>386</v>
      </c>
      <c r="X19" s="210"/>
      <c r="Y19" s="218">
        <f t="shared" si="4"/>
        <v>58.484999999999999</v>
      </c>
      <c r="Z19" s="204" t="s">
        <v>144</v>
      </c>
    </row>
    <row r="20" spans="1:26">
      <c r="A20" s="221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</row>
    <row r="21" spans="1:26">
      <c r="C21" s="223"/>
      <c r="D21" s="223" t="s">
        <v>145</v>
      </c>
      <c r="E21" s="223"/>
      <c r="F21" s="223"/>
      <c r="G21" s="223"/>
      <c r="H21" s="224"/>
      <c r="I21" s="225"/>
      <c r="J21" s="224"/>
      <c r="K21" s="67" t="s">
        <v>146</v>
      </c>
      <c r="L21" s="226"/>
    </row>
    <row r="22" spans="1:26">
      <c r="D22" s="223" t="s">
        <v>23</v>
      </c>
      <c r="K22" s="67" t="s">
        <v>24</v>
      </c>
    </row>
    <row r="34" spans="11:20">
      <c r="T34" s="220"/>
    </row>
    <row r="35" spans="11:20">
      <c r="T35" s="220"/>
    </row>
    <row r="36" spans="11:20">
      <c r="T36" s="220"/>
    </row>
    <row r="37" spans="11:20">
      <c r="K37" s="228"/>
      <c r="T37" s="220"/>
    </row>
    <row r="38" spans="11:20">
      <c r="K38" s="228"/>
      <c r="T38" s="220"/>
    </row>
    <row r="39" spans="11:20">
      <c r="K39" s="228"/>
      <c r="T39" s="220"/>
    </row>
    <row r="40" spans="11:20">
      <c r="K40" s="228"/>
      <c r="T40" s="220"/>
    </row>
    <row r="41" spans="11:20">
      <c r="K41" s="228"/>
      <c r="T41" s="220"/>
    </row>
    <row r="42" spans="11:20">
      <c r="K42" s="228"/>
      <c r="T42" s="220"/>
    </row>
    <row r="43" spans="11:20">
      <c r="K43" s="228"/>
      <c r="T43" s="220"/>
    </row>
    <row r="44" spans="11:20">
      <c r="K44" s="228"/>
      <c r="T44" s="220"/>
    </row>
    <row r="45" spans="11:20">
      <c r="K45" s="228"/>
      <c r="T45" s="220"/>
    </row>
    <row r="46" spans="11:20">
      <c r="K46" s="228"/>
      <c r="T46" s="220"/>
    </row>
    <row r="47" spans="11:20">
      <c r="K47" s="228"/>
      <c r="T47" s="220"/>
    </row>
    <row r="48" spans="11:20">
      <c r="K48" s="228"/>
      <c r="T48" s="220"/>
    </row>
    <row r="49" spans="11:20">
      <c r="K49" s="228"/>
      <c r="T49" s="220"/>
    </row>
    <row r="50" spans="11:20">
      <c r="K50" s="228"/>
      <c r="T50" s="220"/>
    </row>
    <row r="51" spans="11:20">
      <c r="K51" s="228"/>
      <c r="T51" s="220"/>
    </row>
    <row r="52" spans="11:20">
      <c r="K52" s="228"/>
      <c r="T52" s="220"/>
    </row>
    <row r="53" spans="11:20">
      <c r="K53" s="228"/>
      <c r="T53" s="220"/>
    </row>
    <row r="54" spans="11:20">
      <c r="K54" s="228"/>
      <c r="T54" s="220"/>
    </row>
    <row r="55" spans="11:20">
      <c r="K55" s="228"/>
      <c r="T55" s="220"/>
    </row>
    <row r="56" spans="11:20">
      <c r="K56" s="228"/>
      <c r="T56" s="220"/>
    </row>
    <row r="57" spans="11:20">
      <c r="K57" s="228"/>
      <c r="T57" s="220"/>
    </row>
    <row r="58" spans="11:20">
      <c r="K58" s="228"/>
      <c r="T58" s="220"/>
    </row>
    <row r="59" spans="11:20">
      <c r="K59" s="228"/>
      <c r="T59" s="220"/>
    </row>
    <row r="60" spans="11:20">
      <c r="K60" s="228"/>
      <c r="T60" s="220"/>
    </row>
    <row r="61" spans="11:20">
      <c r="K61" s="228"/>
      <c r="T61" s="220"/>
    </row>
    <row r="62" spans="11:20">
      <c r="K62" s="228"/>
      <c r="T62" s="220"/>
    </row>
    <row r="63" spans="11:20">
      <c r="K63" s="228"/>
      <c r="T63" s="220"/>
    </row>
    <row r="64" spans="11:20">
      <c r="K64" s="228"/>
      <c r="T64" s="220"/>
    </row>
    <row r="65" spans="11:20">
      <c r="K65" s="228"/>
      <c r="T65" s="220"/>
    </row>
    <row r="66" spans="11:20">
      <c r="K66" s="228"/>
      <c r="T66" s="220"/>
    </row>
    <row r="67" spans="11:20">
      <c r="K67" s="228"/>
      <c r="T67" s="220"/>
    </row>
    <row r="68" spans="11:20">
      <c r="K68" s="228"/>
      <c r="T68" s="220"/>
    </row>
    <row r="69" spans="11:20">
      <c r="K69" s="228"/>
      <c r="T69" s="220"/>
    </row>
    <row r="70" spans="11:20">
      <c r="K70" s="228"/>
      <c r="T70" s="220"/>
    </row>
    <row r="71" spans="11:20">
      <c r="K71" s="228"/>
      <c r="T71" s="220"/>
    </row>
    <row r="72" spans="11:20">
      <c r="K72" s="228"/>
      <c r="T72" s="220"/>
    </row>
    <row r="73" spans="11:20">
      <c r="K73" s="228"/>
      <c r="T73" s="220"/>
    </row>
    <row r="74" spans="11:20">
      <c r="K74" s="228"/>
      <c r="T74" s="220"/>
    </row>
    <row r="75" spans="11:20">
      <c r="K75" s="228"/>
      <c r="T75" s="220"/>
    </row>
    <row r="76" spans="11:20">
      <c r="K76" s="228"/>
      <c r="T76" s="220"/>
    </row>
    <row r="77" spans="11:20">
      <c r="K77" s="228"/>
      <c r="T77" s="220"/>
    </row>
    <row r="78" spans="11:20">
      <c r="K78" s="228"/>
      <c r="T78" s="220"/>
    </row>
    <row r="79" spans="11:20">
      <c r="K79" s="228"/>
      <c r="T79" s="220"/>
    </row>
    <row r="80" spans="11:20">
      <c r="K80" s="228"/>
      <c r="T80" s="220"/>
    </row>
    <row r="81" spans="11:20">
      <c r="K81" s="228"/>
      <c r="T81" s="220"/>
    </row>
    <row r="82" spans="11:20">
      <c r="K82" s="228"/>
      <c r="T82" s="220"/>
    </row>
    <row r="83" spans="11:20">
      <c r="K83" s="228"/>
      <c r="T83" s="220"/>
    </row>
    <row r="84" spans="11:20">
      <c r="K84" s="228"/>
      <c r="T84" s="220"/>
    </row>
    <row r="85" spans="11:20">
      <c r="K85" s="228"/>
      <c r="T85" s="220"/>
    </row>
    <row r="86" spans="11:20">
      <c r="K86" s="228"/>
      <c r="T86" s="220"/>
    </row>
    <row r="87" spans="11:20">
      <c r="K87" s="228"/>
      <c r="T87" s="220"/>
    </row>
    <row r="88" spans="11:20">
      <c r="K88" s="228"/>
      <c r="T88" s="220"/>
    </row>
    <row r="89" spans="11:20">
      <c r="K89" s="228"/>
      <c r="T89" s="220"/>
    </row>
    <row r="90" spans="11:20">
      <c r="K90" s="228"/>
      <c r="T90" s="220"/>
    </row>
    <row r="91" spans="11:20">
      <c r="K91" s="228"/>
      <c r="T91" s="220"/>
    </row>
    <row r="92" spans="11:20">
      <c r="K92" s="228"/>
      <c r="T92" s="220"/>
    </row>
    <row r="93" spans="11:20">
      <c r="K93" s="228"/>
      <c r="T93" s="220"/>
    </row>
    <row r="94" spans="11:20">
      <c r="K94" s="228"/>
      <c r="T94" s="220"/>
    </row>
    <row r="95" spans="11:20">
      <c r="K95" s="228"/>
      <c r="T95" s="220"/>
    </row>
    <row r="96" spans="11:20">
      <c r="K96" s="228"/>
      <c r="T96" s="220"/>
    </row>
    <row r="97" spans="11:20">
      <c r="K97" s="228"/>
      <c r="T97" s="220"/>
    </row>
    <row r="98" spans="11:20">
      <c r="K98" s="228"/>
      <c r="T98" s="220"/>
    </row>
    <row r="99" spans="11:20">
      <c r="K99" s="228"/>
      <c r="T99" s="220"/>
    </row>
    <row r="100" spans="11:20">
      <c r="K100" s="228"/>
      <c r="T100" s="220"/>
    </row>
    <row r="101" spans="11:20">
      <c r="K101" s="228"/>
      <c r="T101" s="220"/>
    </row>
    <row r="102" spans="11:20">
      <c r="K102" s="228"/>
      <c r="T102" s="220"/>
    </row>
    <row r="103" spans="11:20">
      <c r="K103" s="228"/>
      <c r="T103" s="220"/>
    </row>
    <row r="104" spans="11:20">
      <c r="K104" s="228"/>
      <c r="T104" s="220"/>
    </row>
    <row r="105" spans="11:20">
      <c r="K105" s="228"/>
      <c r="T105" s="220"/>
    </row>
    <row r="106" spans="11:20">
      <c r="K106" s="228"/>
      <c r="T106" s="220"/>
    </row>
    <row r="107" spans="11:20">
      <c r="K107" s="228"/>
      <c r="T107" s="220"/>
    </row>
    <row r="108" spans="11:20">
      <c r="K108" s="228"/>
      <c r="T108" s="220"/>
    </row>
    <row r="109" spans="11:20">
      <c r="K109" s="228"/>
      <c r="T109" s="220"/>
    </row>
    <row r="110" spans="11:20">
      <c r="K110" s="228"/>
      <c r="T110" s="220"/>
    </row>
    <row r="111" spans="11:20">
      <c r="K111" s="228"/>
      <c r="T111" s="220"/>
    </row>
    <row r="112" spans="11:20">
      <c r="K112" s="228"/>
      <c r="T112" s="220"/>
    </row>
    <row r="113" spans="11:20">
      <c r="K113" s="228"/>
      <c r="T113" s="220"/>
    </row>
    <row r="114" spans="11:20">
      <c r="K114" s="228"/>
      <c r="T114" s="220"/>
    </row>
    <row r="115" spans="11:20">
      <c r="K115" s="228"/>
      <c r="T115" s="220"/>
    </row>
    <row r="116" spans="11:20">
      <c r="K116" s="228"/>
      <c r="T116" s="220"/>
    </row>
    <row r="117" spans="11:20">
      <c r="K117" s="228"/>
      <c r="T117" s="220"/>
    </row>
    <row r="118" spans="11:20">
      <c r="K118" s="228"/>
      <c r="T118" s="220"/>
    </row>
    <row r="119" spans="11:20">
      <c r="K119" s="228"/>
      <c r="T119" s="220"/>
    </row>
    <row r="120" spans="11:20">
      <c r="K120" s="228"/>
      <c r="T120" s="220"/>
    </row>
    <row r="121" spans="11:20">
      <c r="K121" s="228"/>
      <c r="T121" s="220"/>
    </row>
    <row r="122" spans="11:20">
      <c r="K122" s="228"/>
      <c r="T122" s="220"/>
    </row>
    <row r="123" spans="11:20">
      <c r="K123" s="228"/>
      <c r="T123" s="220"/>
    </row>
    <row r="124" spans="11:20">
      <c r="K124" s="228"/>
      <c r="T124" s="220"/>
    </row>
    <row r="125" spans="11:20">
      <c r="K125" s="228"/>
      <c r="T125" s="220"/>
    </row>
    <row r="126" spans="11:20">
      <c r="K126" s="228"/>
      <c r="T126" s="220"/>
    </row>
    <row r="127" spans="11:20">
      <c r="K127" s="228"/>
      <c r="T127" s="220"/>
    </row>
    <row r="128" spans="11:20">
      <c r="K128" s="228"/>
      <c r="T128" s="220"/>
    </row>
    <row r="129" spans="11:20">
      <c r="K129" s="228"/>
      <c r="T129" s="220"/>
    </row>
    <row r="130" spans="11:20">
      <c r="K130" s="228"/>
      <c r="T130" s="220"/>
    </row>
    <row r="131" spans="11:20">
      <c r="K131" s="228"/>
      <c r="T131" s="220"/>
    </row>
    <row r="132" spans="11:20">
      <c r="K132" s="228"/>
      <c r="T132" s="220"/>
    </row>
    <row r="133" spans="11:20">
      <c r="K133" s="228"/>
      <c r="T133" s="220"/>
    </row>
    <row r="134" spans="11:20">
      <c r="K134" s="228"/>
      <c r="T134" s="220"/>
    </row>
    <row r="135" spans="11:20">
      <c r="K135" s="228"/>
      <c r="T135" s="220"/>
    </row>
    <row r="136" spans="11:20">
      <c r="K136" s="228"/>
      <c r="T136" s="220"/>
    </row>
    <row r="137" spans="11:20">
      <c r="K137" s="228"/>
      <c r="T137" s="220"/>
    </row>
    <row r="138" spans="11:20">
      <c r="K138" s="228"/>
      <c r="T138" s="220"/>
    </row>
    <row r="139" spans="11:20">
      <c r="K139" s="228"/>
      <c r="T139" s="220"/>
    </row>
    <row r="140" spans="11:20">
      <c r="K140" s="228"/>
      <c r="T140" s="220"/>
    </row>
    <row r="141" spans="11:20">
      <c r="K141" s="228"/>
      <c r="T141" s="220"/>
    </row>
    <row r="142" spans="11:20">
      <c r="K142" s="228"/>
      <c r="T142" s="220"/>
    </row>
    <row r="143" spans="11:20">
      <c r="K143" s="228"/>
      <c r="T143" s="220"/>
    </row>
    <row r="144" spans="11:20">
      <c r="K144" s="228"/>
      <c r="T144" s="220"/>
    </row>
    <row r="145" spans="11:20">
      <c r="K145" s="228"/>
      <c r="T145" s="220"/>
    </row>
    <row r="146" spans="11:20">
      <c r="K146" s="228"/>
      <c r="T146" s="220"/>
    </row>
    <row r="147" spans="11:20">
      <c r="K147" s="228"/>
      <c r="T147" s="220"/>
    </row>
    <row r="148" spans="11:20">
      <c r="K148" s="228"/>
      <c r="T148" s="220"/>
    </row>
    <row r="149" spans="11:20">
      <c r="K149" s="228"/>
      <c r="T149" s="220"/>
    </row>
    <row r="150" spans="11:20">
      <c r="K150" s="228"/>
      <c r="T150" s="220"/>
    </row>
    <row r="151" spans="11:20">
      <c r="K151" s="228"/>
      <c r="T151" s="220"/>
    </row>
    <row r="152" spans="11:20">
      <c r="K152" s="228"/>
      <c r="T152" s="220"/>
    </row>
    <row r="153" spans="11:20">
      <c r="K153" s="228"/>
      <c r="T153" s="220"/>
    </row>
    <row r="154" spans="11:20">
      <c r="K154" s="228"/>
      <c r="T154" s="220"/>
    </row>
    <row r="155" spans="11:20">
      <c r="K155" s="228"/>
      <c r="T155" s="220"/>
    </row>
    <row r="156" spans="11:20">
      <c r="K156" s="228"/>
      <c r="T156" s="220"/>
    </row>
    <row r="157" spans="11:20">
      <c r="K157" s="228"/>
      <c r="T157" s="220"/>
    </row>
    <row r="158" spans="11:20">
      <c r="K158" s="228"/>
      <c r="T158" s="220"/>
    </row>
    <row r="159" spans="11:20">
      <c r="K159" s="228"/>
      <c r="T159" s="220"/>
    </row>
    <row r="160" spans="11:20">
      <c r="K160" s="228"/>
      <c r="T160" s="220"/>
    </row>
    <row r="161" spans="11:20">
      <c r="K161" s="228"/>
      <c r="T161" s="220"/>
    </row>
    <row r="162" spans="11:20">
      <c r="K162" s="228"/>
      <c r="T162" s="220"/>
    </row>
    <row r="163" spans="11:20">
      <c r="K163" s="228"/>
      <c r="T163" s="220"/>
    </row>
    <row r="164" spans="11:20">
      <c r="K164" s="228"/>
      <c r="T164" s="220"/>
    </row>
    <row r="165" spans="11:20">
      <c r="K165" s="228"/>
      <c r="T165" s="220"/>
    </row>
    <row r="166" spans="11:20">
      <c r="K166" s="228"/>
      <c r="T166" s="220"/>
    </row>
    <row r="167" spans="11:20">
      <c r="K167" s="228"/>
      <c r="T167" s="220"/>
    </row>
    <row r="168" spans="11:20">
      <c r="K168" s="228"/>
      <c r="T168" s="220"/>
    </row>
    <row r="169" spans="11:20">
      <c r="K169" s="228"/>
      <c r="T169" s="220"/>
    </row>
    <row r="170" spans="11:20">
      <c r="K170" s="228"/>
      <c r="T170" s="220"/>
    </row>
    <row r="171" spans="11:20">
      <c r="K171" s="228"/>
      <c r="T171" s="220"/>
    </row>
    <row r="172" spans="11:20">
      <c r="K172" s="228"/>
      <c r="T172" s="220"/>
    </row>
    <row r="173" spans="11:20">
      <c r="K173" s="228"/>
      <c r="T173" s="220"/>
    </row>
    <row r="174" spans="11:20">
      <c r="K174" s="228"/>
      <c r="T174" s="220"/>
    </row>
    <row r="175" spans="11:20">
      <c r="K175" s="228"/>
      <c r="T175" s="220"/>
    </row>
    <row r="176" spans="11:20">
      <c r="K176" s="228"/>
      <c r="T176" s="220"/>
    </row>
    <row r="177" spans="11:20">
      <c r="K177" s="228"/>
      <c r="T177" s="220"/>
    </row>
    <row r="178" spans="11:20">
      <c r="K178" s="228"/>
      <c r="T178" s="220"/>
    </row>
    <row r="179" spans="11:20">
      <c r="K179" s="228"/>
      <c r="T179" s="220"/>
    </row>
    <row r="180" spans="11:20">
      <c r="K180" s="228"/>
      <c r="T180" s="220"/>
    </row>
    <row r="181" spans="11:20">
      <c r="K181" s="228"/>
      <c r="T181" s="220"/>
    </row>
    <row r="182" spans="11:20">
      <c r="K182" s="228"/>
      <c r="T182" s="220"/>
    </row>
    <row r="183" spans="11:20">
      <c r="K183" s="228"/>
      <c r="T183" s="220"/>
    </row>
    <row r="184" spans="11:20">
      <c r="K184" s="228"/>
      <c r="T184" s="220"/>
    </row>
    <row r="185" spans="11:20">
      <c r="K185" s="228"/>
      <c r="T185" s="220"/>
    </row>
    <row r="186" spans="11:20">
      <c r="K186" s="228"/>
      <c r="T186" s="220"/>
    </row>
    <row r="187" spans="11:20">
      <c r="K187" s="228"/>
      <c r="T187" s="220"/>
    </row>
    <row r="188" spans="11:20">
      <c r="K188" s="228"/>
      <c r="T188" s="220"/>
    </row>
    <row r="189" spans="11:20">
      <c r="K189" s="228"/>
      <c r="T189" s="220"/>
    </row>
    <row r="190" spans="11:20">
      <c r="K190" s="228"/>
      <c r="T190" s="220"/>
    </row>
    <row r="191" spans="11:20">
      <c r="K191" s="228"/>
      <c r="T191" s="220"/>
    </row>
    <row r="192" spans="11:20">
      <c r="K192" s="228"/>
      <c r="T192" s="220"/>
    </row>
    <row r="193" spans="11:20">
      <c r="K193" s="228"/>
      <c r="T193" s="220"/>
    </row>
    <row r="194" spans="11:20">
      <c r="K194" s="228"/>
      <c r="T194" s="220"/>
    </row>
    <row r="195" spans="11:20">
      <c r="K195" s="228"/>
      <c r="T195" s="220"/>
    </row>
    <row r="196" spans="11:20">
      <c r="K196" s="228"/>
      <c r="T196" s="220"/>
    </row>
    <row r="197" spans="11:20">
      <c r="K197" s="228"/>
      <c r="T197" s="220"/>
    </row>
    <row r="198" spans="11:20">
      <c r="K198" s="228"/>
      <c r="T198" s="220"/>
    </row>
    <row r="199" spans="11:20">
      <c r="K199" s="228"/>
      <c r="T199" s="220"/>
    </row>
    <row r="200" spans="11:20">
      <c r="K200" s="228"/>
      <c r="T200" s="220"/>
    </row>
    <row r="201" spans="11:20">
      <c r="K201" s="228"/>
      <c r="T201" s="220"/>
    </row>
    <row r="202" spans="11:20">
      <c r="K202" s="228"/>
      <c r="T202" s="220"/>
    </row>
    <row r="203" spans="11:20">
      <c r="K203" s="228"/>
      <c r="T203" s="220"/>
    </row>
    <row r="204" spans="11:20">
      <c r="K204" s="228"/>
      <c r="T204" s="220"/>
    </row>
    <row r="205" spans="11:20">
      <c r="K205" s="228"/>
      <c r="T205" s="220"/>
    </row>
    <row r="206" spans="11:20">
      <c r="K206" s="228"/>
      <c r="T206" s="220"/>
    </row>
    <row r="207" spans="11:20">
      <c r="K207" s="228"/>
      <c r="T207" s="220"/>
    </row>
    <row r="208" spans="11:20">
      <c r="K208" s="228"/>
      <c r="T208" s="220"/>
    </row>
    <row r="209" spans="11:20">
      <c r="K209" s="228"/>
      <c r="T209" s="220"/>
    </row>
    <row r="210" spans="11:20">
      <c r="K210" s="228"/>
      <c r="T210" s="220"/>
    </row>
    <row r="211" spans="11:20">
      <c r="K211" s="228"/>
      <c r="T211" s="220"/>
    </row>
    <row r="212" spans="11:20">
      <c r="K212" s="228"/>
      <c r="T212" s="220"/>
    </row>
    <row r="213" spans="11:20">
      <c r="K213" s="228"/>
      <c r="T213" s="220"/>
    </row>
    <row r="214" spans="11:20">
      <c r="K214" s="228"/>
      <c r="T214" s="220"/>
    </row>
    <row r="215" spans="11:20">
      <c r="K215" s="228"/>
      <c r="T215" s="220"/>
    </row>
    <row r="216" spans="11:20">
      <c r="K216" s="228"/>
      <c r="T216" s="220"/>
    </row>
    <row r="217" spans="11:20">
      <c r="K217" s="228"/>
      <c r="T217" s="220"/>
    </row>
    <row r="218" spans="11:20">
      <c r="K218" s="228"/>
      <c r="T218" s="220"/>
    </row>
    <row r="219" spans="11:20">
      <c r="K219" s="228"/>
      <c r="T219" s="220"/>
    </row>
    <row r="220" spans="11:20">
      <c r="K220" s="228"/>
      <c r="T220" s="220"/>
    </row>
    <row r="221" spans="11:20">
      <c r="K221" s="228"/>
      <c r="T221" s="220"/>
    </row>
    <row r="222" spans="11:20">
      <c r="K222" s="228"/>
      <c r="T222" s="220"/>
    </row>
    <row r="223" spans="11:20">
      <c r="K223" s="228"/>
      <c r="T223" s="220"/>
    </row>
    <row r="224" spans="11:20">
      <c r="K224" s="228"/>
      <c r="T224" s="220"/>
    </row>
    <row r="225" spans="11:20">
      <c r="K225" s="228"/>
      <c r="T225" s="220"/>
    </row>
    <row r="226" spans="11:20">
      <c r="K226" s="228"/>
      <c r="T226" s="220"/>
    </row>
    <row r="227" spans="11:20">
      <c r="K227" s="228"/>
      <c r="T227" s="220"/>
    </row>
    <row r="228" spans="11:20">
      <c r="K228" s="228"/>
      <c r="T228" s="220"/>
    </row>
    <row r="229" spans="11:20">
      <c r="K229" s="228"/>
      <c r="T229" s="220"/>
    </row>
    <row r="230" spans="11:20">
      <c r="K230" s="228"/>
      <c r="T230" s="220"/>
    </row>
    <row r="231" spans="11:20">
      <c r="K231" s="228"/>
      <c r="T231" s="220"/>
    </row>
    <row r="232" spans="11:20">
      <c r="K232" s="228"/>
      <c r="T232" s="220"/>
    </row>
    <row r="233" spans="11:20">
      <c r="K233" s="228"/>
      <c r="T233" s="220"/>
    </row>
    <row r="234" spans="11:20">
      <c r="K234" s="228"/>
      <c r="T234" s="220"/>
    </row>
    <row r="235" spans="11:20">
      <c r="K235" s="228"/>
      <c r="T235" s="220"/>
    </row>
    <row r="236" spans="11:20">
      <c r="K236" s="228"/>
      <c r="T236" s="220"/>
    </row>
    <row r="237" spans="11:20">
      <c r="K237" s="228"/>
      <c r="T237" s="220"/>
    </row>
    <row r="238" spans="11:20">
      <c r="K238" s="228"/>
      <c r="T238" s="220"/>
    </row>
    <row r="239" spans="11:20">
      <c r="K239" s="228"/>
      <c r="T239" s="220"/>
    </row>
    <row r="240" spans="11:20">
      <c r="K240" s="228"/>
      <c r="T240" s="220"/>
    </row>
    <row r="241" spans="11:20">
      <c r="K241" s="228"/>
      <c r="T241" s="220"/>
    </row>
    <row r="242" spans="11:20">
      <c r="K242" s="228"/>
      <c r="T242" s="220"/>
    </row>
    <row r="243" spans="11:20">
      <c r="K243" s="228"/>
      <c r="T243" s="220"/>
    </row>
    <row r="244" spans="11:20">
      <c r="K244" s="228"/>
      <c r="T244" s="220"/>
    </row>
    <row r="245" spans="11:20">
      <c r="K245" s="228"/>
      <c r="T245" s="220"/>
    </row>
    <row r="246" spans="11:20">
      <c r="K246" s="228"/>
      <c r="T246" s="220"/>
    </row>
    <row r="247" spans="11:20">
      <c r="K247" s="228"/>
      <c r="T247" s="220"/>
    </row>
    <row r="248" spans="11:20">
      <c r="K248" s="228"/>
      <c r="T248" s="220"/>
    </row>
    <row r="249" spans="11:20">
      <c r="K249" s="228"/>
      <c r="T249" s="220"/>
    </row>
    <row r="250" spans="11:20">
      <c r="K250" s="228"/>
      <c r="T250" s="220"/>
    </row>
    <row r="251" spans="11:20">
      <c r="K251" s="228"/>
      <c r="T251" s="220"/>
    </row>
    <row r="252" spans="11:20">
      <c r="K252" s="228"/>
      <c r="T252" s="220"/>
    </row>
    <row r="253" spans="11:20">
      <c r="K253" s="228"/>
      <c r="T253" s="220"/>
    </row>
    <row r="254" spans="11:20">
      <c r="K254" s="228"/>
      <c r="T254" s="220"/>
    </row>
    <row r="255" spans="11:20">
      <c r="K255" s="228"/>
      <c r="T255" s="220"/>
    </row>
    <row r="256" spans="11:20">
      <c r="K256" s="228"/>
      <c r="T256" s="220"/>
    </row>
    <row r="257" spans="11:20">
      <c r="K257" s="228"/>
      <c r="T257" s="220"/>
    </row>
    <row r="258" spans="11:20">
      <c r="K258" s="228"/>
      <c r="T258" s="220"/>
    </row>
    <row r="259" spans="11:20">
      <c r="K259" s="228"/>
      <c r="T259" s="220"/>
    </row>
    <row r="260" spans="11:20">
      <c r="K260" s="228"/>
      <c r="T260" s="220"/>
    </row>
    <row r="261" spans="11:20">
      <c r="K261" s="228"/>
      <c r="T261" s="220"/>
    </row>
    <row r="262" spans="11:20">
      <c r="K262" s="228"/>
      <c r="T262" s="220"/>
    </row>
    <row r="263" spans="11:20">
      <c r="K263" s="228"/>
      <c r="T263" s="220"/>
    </row>
    <row r="264" spans="11:20">
      <c r="K264" s="228"/>
      <c r="T264" s="220"/>
    </row>
    <row r="265" spans="11:20">
      <c r="K265" s="228"/>
      <c r="T265" s="220"/>
    </row>
    <row r="266" spans="11:20">
      <c r="K266" s="228"/>
      <c r="T266" s="220"/>
    </row>
    <row r="267" spans="11:20">
      <c r="K267" s="228"/>
      <c r="T267" s="220"/>
    </row>
    <row r="268" spans="11:20">
      <c r="K268" s="228"/>
      <c r="T268" s="220"/>
    </row>
    <row r="269" spans="11:20">
      <c r="K269" s="228"/>
      <c r="T269" s="220"/>
    </row>
    <row r="270" spans="11:20">
      <c r="K270" s="228"/>
      <c r="T270" s="220"/>
    </row>
    <row r="271" spans="11:20">
      <c r="K271" s="228"/>
      <c r="T271" s="220"/>
    </row>
    <row r="272" spans="11:20">
      <c r="K272" s="228"/>
      <c r="T272" s="220"/>
    </row>
    <row r="273" spans="11:20">
      <c r="K273" s="228"/>
      <c r="T273" s="220"/>
    </row>
    <row r="274" spans="11:20">
      <c r="K274" s="228"/>
      <c r="T274" s="220"/>
    </row>
    <row r="275" spans="11:20">
      <c r="K275" s="228"/>
      <c r="T275" s="220"/>
    </row>
    <row r="276" spans="11:20">
      <c r="K276" s="228"/>
      <c r="T276" s="220"/>
    </row>
    <row r="277" spans="11:20">
      <c r="K277" s="228"/>
      <c r="T277" s="220"/>
    </row>
    <row r="278" spans="11:20">
      <c r="K278" s="228"/>
      <c r="T278" s="220"/>
    </row>
    <row r="279" spans="11:20">
      <c r="K279" s="228"/>
      <c r="T279" s="220"/>
    </row>
    <row r="280" spans="11:20">
      <c r="K280" s="228"/>
      <c r="T280" s="220"/>
    </row>
    <row r="281" spans="11:20">
      <c r="K281" s="228"/>
      <c r="T281" s="220"/>
    </row>
    <row r="282" spans="11:20">
      <c r="K282" s="228"/>
      <c r="T282" s="220"/>
    </row>
    <row r="283" spans="11:20">
      <c r="K283" s="228"/>
      <c r="T283" s="220"/>
    </row>
    <row r="284" spans="11:20">
      <c r="K284" s="228"/>
      <c r="T284" s="220"/>
    </row>
    <row r="285" spans="11:20">
      <c r="K285" s="228"/>
      <c r="T285" s="220"/>
    </row>
    <row r="286" spans="11:20">
      <c r="K286" s="228"/>
      <c r="T286" s="220"/>
    </row>
    <row r="287" spans="11:20">
      <c r="K287" s="228"/>
      <c r="T287" s="220"/>
    </row>
    <row r="288" spans="11:20">
      <c r="K288" s="228"/>
      <c r="T288" s="220"/>
    </row>
    <row r="289" spans="11:20">
      <c r="K289" s="228"/>
      <c r="T289" s="220"/>
    </row>
    <row r="290" spans="11:20">
      <c r="K290" s="228"/>
      <c r="T290" s="220"/>
    </row>
    <row r="291" spans="11:20">
      <c r="K291" s="228"/>
      <c r="T291" s="220"/>
    </row>
    <row r="292" spans="11:20">
      <c r="K292" s="228"/>
      <c r="T292" s="220"/>
    </row>
    <row r="293" spans="11:20">
      <c r="K293" s="228"/>
      <c r="T293" s="220"/>
    </row>
    <row r="294" spans="11:20">
      <c r="K294" s="228"/>
      <c r="T294" s="220"/>
    </row>
    <row r="295" spans="11:20">
      <c r="K295" s="228"/>
      <c r="T295" s="220"/>
    </row>
    <row r="296" spans="11:20">
      <c r="K296" s="228"/>
      <c r="T296" s="220"/>
    </row>
    <row r="297" spans="11:20">
      <c r="K297" s="228"/>
      <c r="T297" s="220"/>
    </row>
    <row r="298" spans="11:20">
      <c r="K298" s="228"/>
      <c r="T298" s="220"/>
    </row>
    <row r="299" spans="11:20">
      <c r="K299" s="228"/>
      <c r="T299" s="220"/>
    </row>
    <row r="300" spans="11:20">
      <c r="K300" s="228"/>
      <c r="T300" s="220"/>
    </row>
    <row r="301" spans="11:20">
      <c r="K301" s="228"/>
      <c r="T301" s="220"/>
    </row>
    <row r="302" spans="11:20">
      <c r="K302" s="228"/>
      <c r="T302" s="220"/>
    </row>
    <row r="303" spans="11:20">
      <c r="K303" s="228"/>
      <c r="T303" s="220"/>
    </row>
    <row r="304" spans="11:20">
      <c r="K304" s="228"/>
      <c r="T304" s="220"/>
    </row>
    <row r="305" spans="11:20">
      <c r="K305" s="228"/>
      <c r="T305" s="220"/>
    </row>
    <row r="306" spans="11:20">
      <c r="K306" s="228"/>
      <c r="T306" s="220"/>
    </row>
    <row r="307" spans="11:20">
      <c r="K307" s="228"/>
      <c r="T307" s="220"/>
    </row>
    <row r="308" spans="11:20">
      <c r="K308" s="228"/>
      <c r="T308" s="220"/>
    </row>
    <row r="309" spans="11:20">
      <c r="K309" s="228"/>
      <c r="T309" s="220"/>
    </row>
    <row r="310" spans="11:20">
      <c r="K310" s="228"/>
      <c r="T310" s="220"/>
    </row>
    <row r="311" spans="11:20">
      <c r="K311" s="228"/>
      <c r="T311" s="220"/>
    </row>
    <row r="312" spans="11:20">
      <c r="K312" s="228"/>
      <c r="T312" s="220"/>
    </row>
    <row r="313" spans="11:20">
      <c r="K313" s="228"/>
      <c r="T313" s="220"/>
    </row>
    <row r="314" spans="11:20">
      <c r="K314" s="228"/>
      <c r="T314" s="220"/>
    </row>
    <row r="315" spans="11:20">
      <c r="K315" s="228"/>
      <c r="T315" s="220"/>
    </row>
    <row r="316" spans="11:20">
      <c r="K316" s="228"/>
      <c r="T316" s="220"/>
    </row>
    <row r="317" spans="11:20">
      <c r="K317" s="228"/>
      <c r="T317" s="220"/>
    </row>
    <row r="318" spans="11:20">
      <c r="K318" s="228"/>
      <c r="T318" s="220"/>
    </row>
    <row r="319" spans="11:20">
      <c r="K319" s="228"/>
      <c r="T319" s="220"/>
    </row>
    <row r="320" spans="11:20">
      <c r="K320" s="228"/>
      <c r="T320" s="220"/>
    </row>
    <row r="321" spans="11:20">
      <c r="K321" s="228"/>
      <c r="T321" s="220"/>
    </row>
    <row r="322" spans="11:20">
      <c r="K322" s="228"/>
      <c r="T322" s="220"/>
    </row>
    <row r="323" spans="11:20">
      <c r="K323" s="228"/>
      <c r="T323" s="220"/>
    </row>
    <row r="324" spans="11:20">
      <c r="K324" s="228"/>
      <c r="T324" s="220"/>
    </row>
    <row r="325" spans="11:20">
      <c r="K325" s="228"/>
      <c r="T325" s="220"/>
    </row>
    <row r="326" spans="11:20">
      <c r="K326" s="228"/>
      <c r="T326" s="220"/>
    </row>
    <row r="327" spans="11:20">
      <c r="K327" s="228"/>
      <c r="T327" s="220"/>
    </row>
    <row r="328" spans="11:20">
      <c r="K328" s="228"/>
      <c r="T328" s="220"/>
    </row>
    <row r="329" spans="11:20">
      <c r="K329" s="228"/>
      <c r="T329" s="220"/>
    </row>
    <row r="330" spans="11:20">
      <c r="K330" s="228"/>
      <c r="T330" s="220"/>
    </row>
    <row r="331" spans="11:20">
      <c r="K331" s="228"/>
      <c r="T331" s="220"/>
    </row>
    <row r="332" spans="11:20">
      <c r="K332" s="228"/>
      <c r="T332" s="220"/>
    </row>
    <row r="333" spans="11:20">
      <c r="K333" s="228"/>
      <c r="T333" s="220"/>
    </row>
    <row r="334" spans="11:20">
      <c r="K334" s="228"/>
      <c r="T334" s="220"/>
    </row>
    <row r="335" spans="11:20">
      <c r="K335" s="228"/>
      <c r="T335" s="220"/>
    </row>
    <row r="336" spans="11:20">
      <c r="K336" s="228"/>
      <c r="T336" s="220"/>
    </row>
    <row r="337" spans="11:20">
      <c r="K337" s="228"/>
      <c r="T337" s="220"/>
    </row>
    <row r="338" spans="11:20">
      <c r="K338" s="228"/>
      <c r="T338" s="220"/>
    </row>
    <row r="339" spans="11:20">
      <c r="K339" s="228"/>
      <c r="T339" s="220"/>
    </row>
    <row r="340" spans="11:20">
      <c r="K340" s="228"/>
      <c r="T340" s="220"/>
    </row>
    <row r="341" spans="11:20">
      <c r="K341" s="228"/>
      <c r="T341" s="220"/>
    </row>
    <row r="342" spans="11:20">
      <c r="K342" s="228"/>
      <c r="T342" s="220"/>
    </row>
    <row r="343" spans="11:20">
      <c r="K343" s="228"/>
      <c r="T343" s="220"/>
    </row>
    <row r="344" spans="11:20">
      <c r="K344" s="228"/>
      <c r="T344" s="220"/>
    </row>
    <row r="345" spans="11:20">
      <c r="K345" s="228"/>
      <c r="T345" s="220"/>
    </row>
    <row r="346" spans="11:20">
      <c r="K346" s="228"/>
      <c r="T346" s="220"/>
    </row>
    <row r="347" spans="11:20">
      <c r="K347" s="228"/>
      <c r="T347" s="220"/>
    </row>
    <row r="348" spans="11:20">
      <c r="K348" s="228"/>
      <c r="T348" s="220"/>
    </row>
    <row r="349" spans="11:20">
      <c r="K349" s="228"/>
      <c r="T349" s="220"/>
    </row>
    <row r="350" spans="11:20">
      <c r="K350" s="228"/>
      <c r="T350" s="220"/>
    </row>
    <row r="351" spans="11:20">
      <c r="K351" s="228"/>
      <c r="T351" s="220"/>
    </row>
    <row r="352" spans="11:20">
      <c r="K352" s="228"/>
      <c r="T352" s="220"/>
    </row>
    <row r="353" spans="11:20">
      <c r="K353" s="228"/>
      <c r="T353" s="220"/>
    </row>
    <row r="354" spans="11:20">
      <c r="K354" s="228"/>
      <c r="T354" s="220"/>
    </row>
    <row r="355" spans="11:20">
      <c r="K355" s="228"/>
      <c r="T355" s="220"/>
    </row>
    <row r="356" spans="11:20">
      <c r="K356" s="228"/>
      <c r="T356" s="220"/>
    </row>
    <row r="357" spans="11:20">
      <c r="K357" s="228"/>
      <c r="T357" s="220"/>
    </row>
    <row r="358" spans="11:20">
      <c r="K358" s="228"/>
      <c r="T358" s="220"/>
    </row>
    <row r="359" spans="11:20">
      <c r="K359" s="228"/>
      <c r="T359" s="220"/>
    </row>
    <row r="360" spans="11:20">
      <c r="K360" s="228"/>
      <c r="T360" s="220"/>
    </row>
    <row r="361" spans="11:20">
      <c r="K361" s="228"/>
      <c r="T361" s="220"/>
    </row>
    <row r="362" spans="11:20">
      <c r="K362" s="228"/>
      <c r="T362" s="220"/>
    </row>
    <row r="363" spans="11:20">
      <c r="K363" s="228"/>
      <c r="T363" s="220"/>
    </row>
    <row r="364" spans="11:20">
      <c r="K364" s="228"/>
      <c r="T364" s="220"/>
    </row>
    <row r="365" spans="11:20">
      <c r="K365" s="228"/>
      <c r="T365" s="220"/>
    </row>
    <row r="366" spans="11:20">
      <c r="K366" s="228"/>
      <c r="T366" s="220"/>
    </row>
    <row r="367" spans="11:20">
      <c r="K367" s="228"/>
      <c r="T367" s="220"/>
    </row>
    <row r="368" spans="11:20">
      <c r="K368" s="228"/>
      <c r="T368" s="220"/>
    </row>
    <row r="369" spans="11:20">
      <c r="K369" s="228"/>
      <c r="T369" s="220"/>
    </row>
    <row r="370" spans="11:20">
      <c r="K370" s="228"/>
      <c r="T370" s="220"/>
    </row>
    <row r="371" spans="11:20">
      <c r="K371" s="228"/>
      <c r="T371" s="220"/>
    </row>
    <row r="372" spans="11:20">
      <c r="K372" s="228"/>
      <c r="T372" s="220"/>
    </row>
    <row r="373" spans="11:20">
      <c r="K373" s="228"/>
      <c r="T373" s="220"/>
    </row>
    <row r="374" spans="11:20">
      <c r="K374" s="228"/>
      <c r="T374" s="220"/>
    </row>
    <row r="375" spans="11:20">
      <c r="K375" s="228"/>
      <c r="T375" s="220"/>
    </row>
    <row r="376" spans="11:20">
      <c r="K376" s="228"/>
      <c r="T376" s="220"/>
    </row>
    <row r="377" spans="11:20">
      <c r="K377" s="228"/>
      <c r="T377" s="220"/>
    </row>
    <row r="378" spans="11:20">
      <c r="K378" s="228"/>
      <c r="T378" s="220"/>
    </row>
    <row r="379" spans="11:20">
      <c r="K379" s="228"/>
      <c r="T379" s="220"/>
    </row>
    <row r="380" spans="11:20">
      <c r="K380" s="228"/>
      <c r="T380" s="220"/>
    </row>
    <row r="381" spans="11:20">
      <c r="K381" s="228"/>
      <c r="T381" s="220"/>
    </row>
    <row r="382" spans="11:20">
      <c r="K382" s="228"/>
      <c r="T382" s="220"/>
    </row>
    <row r="383" spans="11:20">
      <c r="K383" s="228"/>
      <c r="T383" s="220"/>
    </row>
    <row r="384" spans="11:20">
      <c r="K384" s="228"/>
      <c r="T384" s="220"/>
    </row>
    <row r="385" spans="11:20">
      <c r="K385" s="228"/>
      <c r="T385" s="220"/>
    </row>
    <row r="386" spans="11:20">
      <c r="K386" s="228"/>
      <c r="T386" s="220"/>
    </row>
    <row r="387" spans="11:20">
      <c r="K387" s="228"/>
      <c r="T387" s="220"/>
    </row>
    <row r="388" spans="11:20">
      <c r="K388" s="228"/>
      <c r="T388" s="220"/>
    </row>
    <row r="389" spans="11:20">
      <c r="K389" s="228"/>
      <c r="T389" s="220"/>
    </row>
    <row r="390" spans="11:20">
      <c r="K390" s="228"/>
      <c r="T390" s="220"/>
    </row>
    <row r="391" spans="11:20">
      <c r="K391" s="228"/>
      <c r="T391" s="220"/>
    </row>
    <row r="392" spans="11:20">
      <c r="K392" s="228"/>
      <c r="T392" s="220"/>
    </row>
    <row r="393" spans="11:20">
      <c r="K393" s="228"/>
      <c r="T393" s="220"/>
    </row>
    <row r="394" spans="11:20">
      <c r="K394" s="228"/>
      <c r="T394" s="220"/>
    </row>
    <row r="395" spans="11:20">
      <c r="K395" s="228"/>
      <c r="T395" s="220"/>
    </row>
    <row r="396" spans="11:20">
      <c r="K396" s="228"/>
      <c r="T396" s="220"/>
    </row>
    <row r="397" spans="11:20">
      <c r="K397" s="228"/>
      <c r="T397" s="220"/>
    </row>
    <row r="398" spans="11:20">
      <c r="K398" s="228"/>
      <c r="T398" s="220"/>
    </row>
    <row r="399" spans="11:20">
      <c r="K399" s="228"/>
      <c r="T399" s="220"/>
    </row>
    <row r="400" spans="11:20">
      <c r="K400" s="228"/>
      <c r="T400" s="220"/>
    </row>
    <row r="401" spans="11:20">
      <c r="K401" s="228"/>
      <c r="T401" s="220"/>
    </row>
    <row r="402" spans="11:20">
      <c r="K402" s="228"/>
      <c r="T402" s="220"/>
    </row>
    <row r="403" spans="11:20">
      <c r="K403" s="228"/>
      <c r="T403" s="220"/>
    </row>
    <row r="404" spans="11:20">
      <c r="K404" s="228"/>
      <c r="T404" s="220"/>
    </row>
    <row r="405" spans="11:20">
      <c r="K405" s="228"/>
      <c r="T405" s="220"/>
    </row>
    <row r="406" spans="11:20">
      <c r="K406" s="228"/>
      <c r="T406" s="220"/>
    </row>
    <row r="407" spans="11:20">
      <c r="K407" s="228"/>
      <c r="T407" s="220"/>
    </row>
    <row r="408" spans="11:20">
      <c r="K408" s="228"/>
      <c r="T408" s="220"/>
    </row>
    <row r="409" spans="11:20">
      <c r="K409" s="228"/>
      <c r="T409" s="220"/>
    </row>
    <row r="410" spans="11:20">
      <c r="K410" s="228"/>
      <c r="T410" s="220"/>
    </row>
    <row r="411" spans="11:20">
      <c r="K411" s="228"/>
      <c r="T411" s="220"/>
    </row>
    <row r="412" spans="11:20">
      <c r="K412" s="228"/>
      <c r="T412" s="220"/>
    </row>
    <row r="413" spans="11:20">
      <c r="K413" s="228"/>
      <c r="T413" s="220"/>
    </row>
    <row r="414" spans="11:20">
      <c r="K414" s="228"/>
      <c r="T414" s="220"/>
    </row>
    <row r="415" spans="11:20">
      <c r="K415" s="228"/>
      <c r="T415" s="220"/>
    </row>
    <row r="416" spans="11:20">
      <c r="K416" s="228"/>
      <c r="T416" s="220"/>
    </row>
    <row r="417" spans="11:20">
      <c r="K417" s="228"/>
      <c r="T417" s="220"/>
    </row>
    <row r="418" spans="11:20">
      <c r="K418" s="228"/>
      <c r="T418" s="220"/>
    </row>
    <row r="419" spans="11:20">
      <c r="K419" s="228"/>
      <c r="T419" s="220"/>
    </row>
    <row r="420" spans="11:20">
      <c r="K420" s="228"/>
      <c r="T420" s="220"/>
    </row>
    <row r="421" spans="11:20">
      <c r="K421" s="228"/>
      <c r="T421" s="220"/>
    </row>
    <row r="422" spans="11:20">
      <c r="K422" s="228"/>
      <c r="T422" s="220"/>
    </row>
    <row r="423" spans="11:20">
      <c r="K423" s="228"/>
      <c r="T423" s="220"/>
    </row>
    <row r="424" spans="11:20">
      <c r="K424" s="228"/>
      <c r="T424" s="220"/>
    </row>
    <row r="425" spans="11:20">
      <c r="K425" s="228"/>
      <c r="T425" s="220"/>
    </row>
    <row r="426" spans="11:20">
      <c r="K426" s="228"/>
      <c r="T426" s="220"/>
    </row>
    <row r="427" spans="11:20">
      <c r="K427" s="228"/>
      <c r="T427" s="220"/>
    </row>
    <row r="428" spans="11:20">
      <c r="K428" s="228"/>
      <c r="T428" s="220"/>
    </row>
    <row r="429" spans="11:20">
      <c r="K429" s="228"/>
      <c r="T429" s="220"/>
    </row>
    <row r="430" spans="11:20">
      <c r="K430" s="228"/>
      <c r="T430" s="220"/>
    </row>
    <row r="431" spans="11:20">
      <c r="K431" s="228"/>
      <c r="T431" s="220"/>
    </row>
    <row r="432" spans="11:20">
      <c r="K432" s="228"/>
      <c r="T432" s="220"/>
    </row>
    <row r="433" spans="11:20">
      <c r="K433" s="228"/>
      <c r="T433" s="220"/>
    </row>
    <row r="434" spans="11:20">
      <c r="K434" s="228"/>
      <c r="T434" s="220"/>
    </row>
    <row r="435" spans="11:20">
      <c r="K435" s="228"/>
      <c r="T435" s="220"/>
    </row>
    <row r="436" spans="11:20">
      <c r="K436" s="228"/>
      <c r="T436" s="220"/>
    </row>
    <row r="437" spans="11:20">
      <c r="K437" s="228"/>
      <c r="T437" s="220"/>
    </row>
    <row r="438" spans="11:20">
      <c r="K438" s="228"/>
      <c r="T438" s="220"/>
    </row>
    <row r="439" spans="11:20">
      <c r="K439" s="228"/>
      <c r="T439" s="220"/>
    </row>
    <row r="440" spans="11:20">
      <c r="K440" s="228"/>
      <c r="T440" s="220"/>
    </row>
    <row r="441" spans="11:20">
      <c r="K441" s="228"/>
      <c r="T441" s="220"/>
    </row>
    <row r="442" spans="11:20">
      <c r="K442" s="228"/>
      <c r="T442" s="220"/>
    </row>
    <row r="443" spans="11:20">
      <c r="K443" s="228"/>
      <c r="T443" s="220"/>
    </row>
    <row r="444" spans="11:20">
      <c r="K444" s="228"/>
      <c r="T444" s="220"/>
    </row>
    <row r="445" spans="11:20">
      <c r="K445" s="228"/>
      <c r="T445" s="220"/>
    </row>
    <row r="446" spans="11:20">
      <c r="K446" s="228"/>
      <c r="T446" s="220"/>
    </row>
    <row r="447" spans="11:20">
      <c r="K447" s="228"/>
      <c r="T447" s="220"/>
    </row>
    <row r="448" spans="11:20">
      <c r="K448" s="228"/>
      <c r="T448" s="220"/>
    </row>
    <row r="449" spans="11:20">
      <c r="K449" s="228"/>
      <c r="T449" s="220"/>
    </row>
    <row r="450" spans="11:20">
      <c r="K450" s="228"/>
      <c r="T450" s="220"/>
    </row>
    <row r="451" spans="11:20">
      <c r="K451" s="228"/>
      <c r="T451" s="220"/>
    </row>
    <row r="452" spans="11:20">
      <c r="K452" s="228"/>
      <c r="T452" s="220"/>
    </row>
    <row r="453" spans="11:20">
      <c r="K453" s="228"/>
      <c r="T453" s="220"/>
    </row>
    <row r="454" spans="11:20">
      <c r="K454" s="228"/>
      <c r="T454" s="220"/>
    </row>
    <row r="455" spans="11:20">
      <c r="K455" s="228"/>
      <c r="T455" s="220"/>
    </row>
    <row r="456" spans="11:20">
      <c r="K456" s="228"/>
      <c r="T456" s="220"/>
    </row>
    <row r="457" spans="11:20">
      <c r="K457" s="228"/>
      <c r="T457" s="220"/>
    </row>
    <row r="458" spans="11:20">
      <c r="K458" s="228"/>
      <c r="T458" s="220"/>
    </row>
    <row r="459" spans="11:20">
      <c r="K459" s="228"/>
      <c r="T459" s="220"/>
    </row>
    <row r="460" spans="11:20">
      <c r="K460" s="228"/>
      <c r="T460" s="220"/>
    </row>
    <row r="461" spans="11:20">
      <c r="K461" s="228"/>
      <c r="T461" s="220"/>
    </row>
    <row r="462" spans="11:20">
      <c r="K462" s="228"/>
      <c r="T462" s="220"/>
    </row>
    <row r="463" spans="11:20">
      <c r="K463" s="228"/>
      <c r="T463" s="220"/>
    </row>
    <row r="464" spans="11:20">
      <c r="K464" s="228"/>
      <c r="T464" s="220"/>
    </row>
    <row r="465" spans="11:20">
      <c r="K465" s="228"/>
      <c r="T465" s="220"/>
    </row>
    <row r="466" spans="11:20">
      <c r="K466" s="228"/>
      <c r="T466" s="220"/>
    </row>
    <row r="467" spans="11:20">
      <c r="K467" s="228"/>
      <c r="T467" s="220"/>
    </row>
    <row r="468" spans="11:20">
      <c r="K468" s="228"/>
      <c r="T468" s="220"/>
    </row>
    <row r="469" spans="11:20">
      <c r="K469" s="228"/>
      <c r="T469" s="220"/>
    </row>
    <row r="470" spans="11:20">
      <c r="K470" s="228"/>
      <c r="T470" s="220"/>
    </row>
    <row r="471" spans="11:20">
      <c r="K471" s="228"/>
      <c r="T471" s="220"/>
    </row>
    <row r="472" spans="11:20">
      <c r="K472" s="228"/>
      <c r="T472" s="220"/>
    </row>
    <row r="473" spans="11:20">
      <c r="K473" s="228"/>
      <c r="T473" s="220"/>
    </row>
    <row r="474" spans="11:20">
      <c r="K474" s="228"/>
      <c r="T474" s="220"/>
    </row>
    <row r="475" spans="11:20">
      <c r="K475" s="228"/>
      <c r="T475" s="220"/>
    </row>
    <row r="476" spans="11:20">
      <c r="K476" s="228"/>
      <c r="T476" s="220"/>
    </row>
    <row r="477" spans="11:20">
      <c r="K477" s="228"/>
      <c r="T477" s="220"/>
    </row>
    <row r="478" spans="11:20">
      <c r="K478" s="228"/>
      <c r="T478" s="220"/>
    </row>
    <row r="479" spans="11:20">
      <c r="K479" s="228"/>
      <c r="T479" s="220"/>
    </row>
    <row r="480" spans="11:20">
      <c r="K480" s="228"/>
      <c r="T480" s="220"/>
    </row>
    <row r="481" spans="11:20">
      <c r="K481" s="228"/>
      <c r="T481" s="220"/>
    </row>
    <row r="482" spans="11:20">
      <c r="K482" s="228"/>
      <c r="T482" s="220"/>
    </row>
    <row r="483" spans="11:20">
      <c r="K483" s="228"/>
      <c r="T483" s="220"/>
    </row>
    <row r="484" spans="11:20">
      <c r="K484" s="228"/>
      <c r="T484" s="220"/>
    </row>
    <row r="485" spans="11:20">
      <c r="K485" s="228"/>
      <c r="T485" s="220"/>
    </row>
    <row r="486" spans="11:20">
      <c r="K486" s="228"/>
      <c r="T486" s="220"/>
    </row>
    <row r="487" spans="11:20">
      <c r="K487" s="228"/>
      <c r="T487" s="220"/>
    </row>
    <row r="488" spans="11:20">
      <c r="K488" s="228"/>
      <c r="T488" s="220"/>
    </row>
    <row r="489" spans="11:20">
      <c r="K489" s="228"/>
      <c r="T489" s="220"/>
    </row>
    <row r="490" spans="11:20">
      <c r="K490" s="228"/>
      <c r="T490" s="220"/>
    </row>
    <row r="491" spans="11:20">
      <c r="K491" s="228"/>
      <c r="T491" s="220"/>
    </row>
    <row r="492" spans="11:20">
      <c r="K492" s="228"/>
      <c r="T492" s="220"/>
    </row>
    <row r="493" spans="11:20">
      <c r="K493" s="228"/>
      <c r="T493" s="220"/>
    </row>
    <row r="494" spans="11:20">
      <c r="K494" s="228"/>
      <c r="T494" s="220"/>
    </row>
    <row r="495" spans="11:20">
      <c r="K495" s="228"/>
      <c r="T495" s="220"/>
    </row>
    <row r="496" spans="11:20">
      <c r="K496" s="228"/>
      <c r="T496" s="220"/>
    </row>
    <row r="497" spans="11:20">
      <c r="K497" s="228"/>
      <c r="T497" s="220"/>
    </row>
    <row r="498" spans="11:20">
      <c r="K498" s="228"/>
      <c r="T498" s="220"/>
    </row>
    <row r="499" spans="11:20">
      <c r="K499" s="228"/>
      <c r="T499" s="220"/>
    </row>
    <row r="500" spans="11:20">
      <c r="K500" s="228"/>
      <c r="T500" s="220"/>
    </row>
    <row r="501" spans="11:20">
      <c r="K501" s="228"/>
      <c r="T501" s="220"/>
    </row>
    <row r="502" spans="11:20">
      <c r="K502" s="228"/>
      <c r="T502" s="220"/>
    </row>
    <row r="503" spans="11:20">
      <c r="K503" s="228"/>
      <c r="T503" s="220"/>
    </row>
    <row r="504" spans="11:20">
      <c r="K504" s="228"/>
      <c r="T504" s="220"/>
    </row>
    <row r="505" spans="11:20">
      <c r="K505" s="228"/>
      <c r="T505" s="220"/>
    </row>
    <row r="506" spans="11:20">
      <c r="K506" s="228"/>
      <c r="T506" s="220"/>
    </row>
    <row r="507" spans="11:20">
      <c r="K507" s="228"/>
      <c r="T507" s="220"/>
    </row>
    <row r="508" spans="11:20">
      <c r="K508" s="228"/>
      <c r="T508" s="220"/>
    </row>
    <row r="509" spans="11:20">
      <c r="K509" s="228"/>
      <c r="T509" s="220"/>
    </row>
    <row r="510" spans="11:20">
      <c r="K510" s="228"/>
      <c r="T510" s="220"/>
    </row>
    <row r="511" spans="11:20">
      <c r="K511" s="228"/>
      <c r="T511" s="220"/>
    </row>
    <row r="512" spans="11:20">
      <c r="K512" s="228"/>
      <c r="T512" s="220"/>
    </row>
    <row r="513" spans="11:20">
      <c r="K513" s="228"/>
      <c r="T513" s="220"/>
    </row>
    <row r="514" spans="11:20">
      <c r="K514" s="228"/>
      <c r="T514" s="220"/>
    </row>
    <row r="515" spans="11:20">
      <c r="K515" s="228"/>
      <c r="T515" s="220"/>
    </row>
    <row r="516" spans="11:20">
      <c r="K516" s="228"/>
      <c r="T516" s="220"/>
    </row>
    <row r="517" spans="11:20">
      <c r="K517" s="228"/>
      <c r="T517" s="220"/>
    </row>
    <row r="518" spans="11:20">
      <c r="K518" s="228"/>
      <c r="T518" s="220"/>
    </row>
    <row r="519" spans="11:20">
      <c r="K519" s="228"/>
      <c r="T519" s="220"/>
    </row>
    <row r="520" spans="11:20">
      <c r="K520" s="228"/>
      <c r="T520" s="220"/>
    </row>
    <row r="521" spans="11:20">
      <c r="K521" s="228"/>
      <c r="T521" s="220"/>
    </row>
    <row r="522" spans="11:20">
      <c r="K522" s="228"/>
      <c r="T522" s="220"/>
    </row>
    <row r="523" spans="11:20">
      <c r="K523" s="228"/>
      <c r="T523" s="220"/>
    </row>
    <row r="524" spans="11:20">
      <c r="K524" s="228"/>
      <c r="T524" s="220"/>
    </row>
    <row r="525" spans="11:20">
      <c r="K525" s="228"/>
      <c r="T525" s="220"/>
    </row>
    <row r="526" spans="11:20">
      <c r="K526" s="228"/>
      <c r="T526" s="220"/>
    </row>
    <row r="527" spans="11:20">
      <c r="K527" s="228"/>
      <c r="T527" s="220"/>
    </row>
    <row r="528" spans="11:20">
      <c r="K528" s="228"/>
      <c r="T528" s="220"/>
    </row>
    <row r="529" spans="11:20">
      <c r="K529" s="228"/>
      <c r="T529" s="220"/>
    </row>
    <row r="530" spans="11:20">
      <c r="K530" s="228"/>
      <c r="T530" s="220"/>
    </row>
    <row r="531" spans="11:20">
      <c r="K531" s="228"/>
      <c r="T531" s="220"/>
    </row>
    <row r="532" spans="11:20">
      <c r="K532" s="228"/>
      <c r="T532" s="220"/>
    </row>
    <row r="533" spans="11:20">
      <c r="K533" s="228"/>
      <c r="T533" s="220"/>
    </row>
    <row r="534" spans="11:20">
      <c r="K534" s="228"/>
      <c r="T534" s="220"/>
    </row>
    <row r="535" spans="11:20">
      <c r="K535" s="228"/>
      <c r="T535" s="220"/>
    </row>
    <row r="536" spans="11:20">
      <c r="K536" s="228"/>
      <c r="T536" s="220"/>
    </row>
    <row r="537" spans="11:20">
      <c r="K537" s="228"/>
      <c r="T537" s="220"/>
    </row>
    <row r="538" spans="11:20">
      <c r="K538" s="228"/>
      <c r="T538" s="220"/>
    </row>
    <row r="539" spans="11:20">
      <c r="K539" s="228"/>
      <c r="T539" s="220"/>
    </row>
    <row r="540" spans="11:20">
      <c r="K540" s="228"/>
      <c r="T540" s="220"/>
    </row>
    <row r="541" spans="11:20">
      <c r="K541" s="228"/>
      <c r="T541" s="220"/>
    </row>
    <row r="542" spans="11:20">
      <c r="K542" s="228"/>
      <c r="T542" s="220"/>
    </row>
    <row r="543" spans="11:20">
      <c r="K543" s="228"/>
      <c r="T543" s="220"/>
    </row>
    <row r="544" spans="11:20">
      <c r="K544" s="228"/>
      <c r="T544" s="220"/>
    </row>
    <row r="545" spans="11:20">
      <c r="K545" s="228"/>
      <c r="T545" s="220"/>
    </row>
    <row r="546" spans="11:20">
      <c r="K546" s="228"/>
      <c r="T546" s="220"/>
    </row>
    <row r="547" spans="11:20">
      <c r="K547" s="228"/>
      <c r="T547" s="220"/>
    </row>
    <row r="548" spans="11:20">
      <c r="K548" s="228"/>
      <c r="T548" s="220"/>
    </row>
    <row r="549" spans="11:20">
      <c r="K549" s="228"/>
      <c r="T549" s="220"/>
    </row>
    <row r="550" spans="11:20">
      <c r="K550" s="228"/>
      <c r="T550" s="220"/>
    </row>
    <row r="551" spans="11:20">
      <c r="K551" s="228"/>
      <c r="T551" s="220"/>
    </row>
    <row r="552" spans="11:20">
      <c r="K552" s="228"/>
      <c r="T552" s="220"/>
    </row>
    <row r="553" spans="11:20">
      <c r="K553" s="228"/>
      <c r="T553" s="220"/>
    </row>
    <row r="554" spans="11:20">
      <c r="K554" s="228"/>
      <c r="T554" s="220"/>
    </row>
    <row r="555" spans="11:20">
      <c r="K555" s="228"/>
      <c r="T555" s="220"/>
    </row>
    <row r="556" spans="11:20">
      <c r="K556" s="228"/>
      <c r="T556" s="220"/>
    </row>
    <row r="557" spans="11:20">
      <c r="K557" s="228"/>
      <c r="T557" s="220"/>
    </row>
    <row r="558" spans="11:20">
      <c r="K558" s="228"/>
      <c r="T558" s="220"/>
    </row>
    <row r="559" spans="11:20">
      <c r="K559" s="228"/>
      <c r="T559" s="220"/>
    </row>
    <row r="560" spans="11:20">
      <c r="K560" s="228"/>
      <c r="T560" s="220"/>
    </row>
    <row r="561" spans="11:20">
      <c r="K561" s="228"/>
      <c r="T561" s="220"/>
    </row>
    <row r="562" spans="11:20">
      <c r="K562" s="228"/>
      <c r="T562" s="220"/>
    </row>
    <row r="563" spans="11:20">
      <c r="K563" s="228"/>
      <c r="T563" s="220"/>
    </row>
    <row r="564" spans="11:20">
      <c r="K564" s="228"/>
      <c r="T564" s="220"/>
    </row>
    <row r="565" spans="11:20">
      <c r="K565" s="228"/>
      <c r="T565" s="220"/>
    </row>
    <row r="566" spans="11:20">
      <c r="K566" s="228"/>
      <c r="T566" s="220"/>
    </row>
    <row r="567" spans="11:20">
      <c r="K567" s="228"/>
      <c r="T567" s="220"/>
    </row>
    <row r="568" spans="11:20">
      <c r="K568" s="228"/>
      <c r="T568" s="220"/>
    </row>
    <row r="569" spans="11:20">
      <c r="K569" s="228"/>
      <c r="T569" s="220"/>
    </row>
    <row r="570" spans="11:20">
      <c r="K570" s="228"/>
      <c r="T570" s="220"/>
    </row>
    <row r="571" spans="11:20">
      <c r="K571" s="228"/>
      <c r="T571" s="220"/>
    </row>
    <row r="572" spans="11:20">
      <c r="K572" s="228"/>
      <c r="T572" s="220"/>
    </row>
    <row r="573" spans="11:20">
      <c r="K573" s="228"/>
      <c r="T573" s="220"/>
    </row>
    <row r="574" spans="11:20">
      <c r="K574" s="228"/>
      <c r="T574" s="220"/>
    </row>
    <row r="575" spans="11:20">
      <c r="K575" s="228"/>
      <c r="T575" s="220"/>
    </row>
    <row r="576" spans="11:20">
      <c r="K576" s="228"/>
      <c r="T576" s="220"/>
    </row>
    <row r="577" spans="11:20">
      <c r="K577" s="228"/>
      <c r="T577" s="220"/>
    </row>
    <row r="578" spans="11:20">
      <c r="K578" s="228"/>
      <c r="T578" s="220"/>
    </row>
    <row r="579" spans="11:20">
      <c r="K579" s="228"/>
      <c r="T579" s="220"/>
    </row>
    <row r="580" spans="11:20">
      <c r="K580" s="228"/>
      <c r="T580" s="220"/>
    </row>
    <row r="581" spans="11:20">
      <c r="K581" s="228"/>
      <c r="T581" s="220"/>
    </row>
    <row r="582" spans="11:20">
      <c r="K582" s="228"/>
      <c r="T582" s="220"/>
    </row>
    <row r="583" spans="11:20">
      <c r="K583" s="228"/>
      <c r="T583" s="220"/>
    </row>
    <row r="584" spans="11:20">
      <c r="K584" s="228"/>
      <c r="T584" s="220"/>
    </row>
    <row r="585" spans="11:20">
      <c r="K585" s="228"/>
      <c r="T585" s="220"/>
    </row>
    <row r="586" spans="11:20">
      <c r="K586" s="228"/>
      <c r="T586" s="220"/>
    </row>
    <row r="587" spans="11:20">
      <c r="K587" s="228"/>
      <c r="T587" s="220"/>
    </row>
    <row r="588" spans="11:20">
      <c r="K588" s="228"/>
      <c r="T588" s="220"/>
    </row>
    <row r="589" spans="11:20">
      <c r="K589" s="228"/>
      <c r="T589" s="220"/>
    </row>
    <row r="590" spans="11:20">
      <c r="K590" s="228"/>
      <c r="T590" s="220"/>
    </row>
    <row r="591" spans="11:20">
      <c r="K591" s="228"/>
      <c r="T591" s="220"/>
    </row>
    <row r="592" spans="11:20">
      <c r="K592" s="228"/>
      <c r="T592" s="220"/>
    </row>
    <row r="593" spans="11:20">
      <c r="K593" s="228"/>
      <c r="T593" s="220"/>
    </row>
    <row r="594" spans="11:20">
      <c r="K594" s="228"/>
      <c r="T594" s="220"/>
    </row>
    <row r="595" spans="11:20">
      <c r="K595" s="228"/>
      <c r="T595" s="220"/>
    </row>
    <row r="596" spans="11:20">
      <c r="K596" s="228"/>
      <c r="T596" s="220"/>
    </row>
    <row r="597" spans="11:20">
      <c r="K597" s="228"/>
      <c r="T597" s="220"/>
    </row>
    <row r="598" spans="11:20">
      <c r="K598" s="228"/>
      <c r="T598" s="220"/>
    </row>
    <row r="599" spans="11:20">
      <c r="K599" s="228"/>
      <c r="T599" s="220"/>
    </row>
    <row r="600" spans="11:20">
      <c r="K600" s="228"/>
      <c r="T600" s="220"/>
    </row>
    <row r="601" spans="11:20">
      <c r="K601" s="228"/>
      <c r="T601" s="220"/>
    </row>
    <row r="602" spans="11:20">
      <c r="K602" s="228"/>
      <c r="T602" s="220"/>
    </row>
    <row r="603" spans="11:20">
      <c r="K603" s="228"/>
      <c r="T603" s="220"/>
    </row>
    <row r="604" spans="11:20">
      <c r="K604" s="228"/>
      <c r="T604" s="220"/>
    </row>
    <row r="605" spans="11:20">
      <c r="K605" s="228"/>
      <c r="T605" s="220"/>
    </row>
    <row r="606" spans="11:20">
      <c r="K606" s="228"/>
      <c r="T606" s="220"/>
    </row>
    <row r="607" spans="11:20">
      <c r="K607" s="228"/>
      <c r="T607" s="220"/>
    </row>
    <row r="608" spans="11:20">
      <c r="K608" s="228"/>
      <c r="T608" s="220"/>
    </row>
    <row r="609" spans="11:20">
      <c r="K609" s="228"/>
      <c r="T609" s="220"/>
    </row>
    <row r="610" spans="11:20">
      <c r="K610" s="228"/>
      <c r="T610" s="220"/>
    </row>
    <row r="611" spans="11:20">
      <c r="K611" s="228"/>
      <c r="T611" s="220"/>
    </row>
    <row r="612" spans="11:20">
      <c r="K612" s="228"/>
      <c r="T612" s="220"/>
    </row>
    <row r="613" spans="11:20">
      <c r="K613" s="228"/>
      <c r="T613" s="220"/>
    </row>
    <row r="614" spans="11:20">
      <c r="K614" s="228"/>
      <c r="T614" s="220"/>
    </row>
    <row r="615" spans="11:20">
      <c r="K615" s="228"/>
      <c r="T615" s="220"/>
    </row>
    <row r="616" spans="11:20">
      <c r="K616" s="228"/>
      <c r="T616" s="220"/>
    </row>
    <row r="617" spans="11:20">
      <c r="K617" s="228"/>
      <c r="T617" s="220"/>
    </row>
    <row r="618" spans="11:20">
      <c r="K618" s="228"/>
      <c r="T618" s="220"/>
    </row>
    <row r="619" spans="11:20">
      <c r="K619" s="228"/>
      <c r="T619" s="220"/>
    </row>
    <row r="620" spans="11:20">
      <c r="K620" s="228"/>
      <c r="T620" s="220"/>
    </row>
    <row r="621" spans="11:20">
      <c r="K621" s="228"/>
      <c r="T621" s="220"/>
    </row>
    <row r="622" spans="11:20">
      <c r="K622" s="228"/>
      <c r="T622" s="220"/>
    </row>
    <row r="623" spans="11:20">
      <c r="K623" s="228"/>
      <c r="T623" s="220"/>
    </row>
    <row r="624" spans="11:20">
      <c r="K624" s="228"/>
      <c r="T624" s="220"/>
    </row>
    <row r="625" spans="11:20">
      <c r="K625" s="228"/>
      <c r="T625" s="220"/>
    </row>
    <row r="626" spans="11:20">
      <c r="K626" s="228"/>
      <c r="T626" s="220"/>
    </row>
    <row r="627" spans="11:20">
      <c r="K627" s="228"/>
      <c r="T627" s="220"/>
    </row>
    <row r="628" spans="11:20">
      <c r="K628" s="228"/>
      <c r="T628" s="220"/>
    </row>
    <row r="629" spans="11:20">
      <c r="K629" s="228"/>
      <c r="T629" s="220"/>
    </row>
    <row r="630" spans="11:20">
      <c r="K630" s="228"/>
      <c r="T630" s="220"/>
    </row>
    <row r="631" spans="11:20">
      <c r="K631" s="228"/>
      <c r="T631" s="220"/>
    </row>
    <row r="632" spans="11:20">
      <c r="K632" s="228"/>
      <c r="T632" s="220"/>
    </row>
    <row r="633" spans="11:20">
      <c r="K633" s="228"/>
      <c r="T633" s="220"/>
    </row>
    <row r="634" spans="11:20">
      <c r="K634" s="228"/>
      <c r="T634" s="220"/>
    </row>
    <row r="635" spans="11:20">
      <c r="K635" s="228"/>
      <c r="T635" s="220"/>
    </row>
    <row r="636" spans="11:20">
      <c r="K636" s="228"/>
      <c r="T636" s="220"/>
    </row>
    <row r="637" spans="11:20">
      <c r="K637" s="228"/>
      <c r="T637" s="220"/>
    </row>
    <row r="638" spans="11:20">
      <c r="K638" s="228"/>
      <c r="T638" s="220"/>
    </row>
    <row r="639" spans="11:20">
      <c r="K639" s="228"/>
      <c r="T639" s="220"/>
    </row>
    <row r="640" spans="11:20">
      <c r="K640" s="228"/>
      <c r="T640" s="220"/>
    </row>
    <row r="641" spans="11:20">
      <c r="K641" s="228"/>
      <c r="T641" s="220"/>
    </row>
    <row r="642" spans="11:20">
      <c r="K642" s="228"/>
      <c r="T642" s="220"/>
    </row>
    <row r="643" spans="11:20">
      <c r="K643" s="228"/>
      <c r="T643" s="220"/>
    </row>
    <row r="644" spans="11:20">
      <c r="K644" s="228"/>
      <c r="T644" s="220"/>
    </row>
    <row r="645" spans="11:20">
      <c r="K645" s="228"/>
      <c r="T645" s="220"/>
    </row>
    <row r="646" spans="11:20">
      <c r="K646" s="228"/>
      <c r="T646" s="220"/>
    </row>
    <row r="647" spans="11:20">
      <c r="K647" s="228"/>
      <c r="T647" s="220"/>
    </row>
    <row r="648" spans="11:20">
      <c r="K648" s="228"/>
      <c r="T648" s="220"/>
    </row>
    <row r="649" spans="11:20">
      <c r="K649" s="228"/>
      <c r="T649" s="220"/>
    </row>
    <row r="650" spans="11:20">
      <c r="K650" s="228"/>
      <c r="T650" s="220"/>
    </row>
    <row r="651" spans="11:20">
      <c r="K651" s="228"/>
      <c r="T651" s="220"/>
    </row>
    <row r="652" spans="11:20">
      <c r="K652" s="228"/>
      <c r="T652" s="220"/>
    </row>
    <row r="653" spans="11:20">
      <c r="K653" s="228"/>
      <c r="T653" s="220"/>
    </row>
    <row r="654" spans="11:20">
      <c r="K654" s="228"/>
      <c r="T654" s="220"/>
    </row>
    <row r="655" spans="11:20">
      <c r="K655" s="228"/>
      <c r="T655" s="220"/>
    </row>
    <row r="656" spans="11:20">
      <c r="K656" s="228"/>
      <c r="T656" s="220"/>
    </row>
    <row r="657" spans="11:20">
      <c r="K657" s="228"/>
      <c r="T657" s="220"/>
    </row>
    <row r="658" spans="11:20">
      <c r="K658" s="228"/>
      <c r="T658" s="220"/>
    </row>
    <row r="659" spans="11:20">
      <c r="K659" s="228"/>
      <c r="T659" s="220"/>
    </row>
    <row r="660" spans="11:20">
      <c r="K660" s="228"/>
      <c r="T660" s="220"/>
    </row>
    <row r="661" spans="11:20">
      <c r="K661" s="228"/>
      <c r="T661" s="220"/>
    </row>
    <row r="662" spans="11:20">
      <c r="K662" s="228"/>
      <c r="T662" s="220"/>
    </row>
    <row r="663" spans="11:20">
      <c r="K663" s="228"/>
      <c r="T663" s="220"/>
    </row>
    <row r="664" spans="11:20">
      <c r="K664" s="228"/>
      <c r="T664" s="220"/>
    </row>
    <row r="665" spans="11:20">
      <c r="K665" s="228"/>
      <c r="T665" s="220"/>
    </row>
    <row r="666" spans="11:20">
      <c r="K666" s="228"/>
      <c r="T666" s="220"/>
    </row>
    <row r="667" spans="11:20">
      <c r="K667" s="228"/>
      <c r="T667" s="220"/>
    </row>
    <row r="668" spans="11:20">
      <c r="K668" s="228"/>
      <c r="T668" s="220"/>
    </row>
    <row r="669" spans="11:20">
      <c r="K669" s="228"/>
      <c r="T669" s="220"/>
    </row>
    <row r="670" spans="11:20">
      <c r="K670" s="228"/>
      <c r="T670" s="220"/>
    </row>
    <row r="671" spans="11:20">
      <c r="K671" s="228"/>
      <c r="T671" s="220"/>
    </row>
    <row r="672" spans="11:20">
      <c r="K672" s="228"/>
      <c r="T672" s="220"/>
    </row>
    <row r="673" spans="11:20">
      <c r="K673" s="228"/>
      <c r="T673" s="220"/>
    </row>
    <row r="674" spans="11:20">
      <c r="K674" s="228"/>
      <c r="T674" s="220"/>
    </row>
    <row r="675" spans="11:20">
      <c r="K675" s="228"/>
      <c r="T675" s="220"/>
    </row>
    <row r="676" spans="11:20">
      <c r="K676" s="228"/>
      <c r="T676" s="220"/>
    </row>
    <row r="677" spans="11:20">
      <c r="K677" s="228"/>
      <c r="T677" s="220"/>
    </row>
    <row r="678" spans="11:20">
      <c r="K678" s="228"/>
      <c r="T678" s="220"/>
    </row>
    <row r="679" spans="11:20">
      <c r="K679" s="228"/>
      <c r="T679" s="220"/>
    </row>
    <row r="680" spans="11:20">
      <c r="K680" s="228"/>
      <c r="T680" s="220"/>
    </row>
    <row r="681" spans="11:20">
      <c r="K681" s="228"/>
      <c r="T681" s="220"/>
    </row>
    <row r="682" spans="11:20">
      <c r="K682" s="228"/>
      <c r="T682" s="220"/>
    </row>
    <row r="683" spans="11:20">
      <c r="K683" s="228"/>
      <c r="T683" s="220"/>
    </row>
    <row r="684" spans="11:20">
      <c r="K684" s="228"/>
      <c r="T684" s="220"/>
    </row>
    <row r="685" spans="11:20">
      <c r="K685" s="228"/>
      <c r="T685" s="220"/>
    </row>
    <row r="686" spans="11:20">
      <c r="K686" s="228"/>
      <c r="T686" s="220"/>
    </row>
    <row r="687" spans="11:20">
      <c r="K687" s="228"/>
      <c r="T687" s="220"/>
    </row>
    <row r="688" spans="11:20">
      <c r="K688" s="228"/>
      <c r="T688" s="220"/>
    </row>
    <row r="689" spans="11:20">
      <c r="K689" s="228"/>
      <c r="T689" s="220"/>
    </row>
    <row r="690" spans="11:20">
      <c r="K690" s="228"/>
      <c r="T690" s="220"/>
    </row>
    <row r="691" spans="11:20">
      <c r="K691" s="228"/>
      <c r="T691" s="220"/>
    </row>
    <row r="692" spans="11:20">
      <c r="K692" s="228"/>
      <c r="T692" s="220"/>
    </row>
    <row r="693" spans="11:20">
      <c r="K693" s="228"/>
      <c r="T693" s="220"/>
    </row>
    <row r="694" spans="11:20">
      <c r="K694" s="228"/>
      <c r="T694" s="220"/>
    </row>
    <row r="695" spans="11:20">
      <c r="K695" s="228"/>
      <c r="T695" s="220"/>
    </row>
    <row r="696" spans="11:20">
      <c r="K696" s="228"/>
      <c r="T696" s="220"/>
    </row>
    <row r="697" spans="11:20">
      <c r="K697" s="228"/>
      <c r="T697" s="220"/>
    </row>
    <row r="698" spans="11:20">
      <c r="K698" s="228"/>
      <c r="T698" s="220"/>
    </row>
    <row r="699" spans="11:20">
      <c r="K699" s="228"/>
      <c r="T699" s="220"/>
    </row>
    <row r="700" spans="11:20">
      <c r="K700" s="228"/>
      <c r="T700" s="220"/>
    </row>
    <row r="701" spans="11:20">
      <c r="K701" s="228"/>
      <c r="T701" s="220"/>
    </row>
    <row r="702" spans="11:20">
      <c r="K702" s="228"/>
      <c r="T702" s="220"/>
    </row>
    <row r="703" spans="11:20">
      <c r="K703" s="228"/>
      <c r="T703" s="220"/>
    </row>
    <row r="704" spans="11:20">
      <c r="K704" s="228"/>
      <c r="T704" s="220"/>
    </row>
    <row r="705" spans="11:20">
      <c r="K705" s="228"/>
      <c r="T705" s="220"/>
    </row>
    <row r="706" spans="11:20">
      <c r="K706" s="228"/>
      <c r="T706" s="220"/>
    </row>
    <row r="707" spans="11:20">
      <c r="K707" s="228"/>
      <c r="T707" s="220"/>
    </row>
    <row r="708" spans="11:20">
      <c r="K708" s="228"/>
      <c r="T708" s="220"/>
    </row>
    <row r="709" spans="11:20">
      <c r="K709" s="228"/>
      <c r="T709" s="220"/>
    </row>
    <row r="710" spans="11:20">
      <c r="K710" s="228"/>
      <c r="T710" s="220"/>
    </row>
    <row r="711" spans="11:20">
      <c r="K711" s="228"/>
      <c r="T711" s="220"/>
    </row>
    <row r="712" spans="11:20">
      <c r="K712" s="228"/>
      <c r="T712" s="220"/>
    </row>
    <row r="713" spans="11:20">
      <c r="K713" s="228"/>
      <c r="T713" s="220"/>
    </row>
    <row r="714" spans="11:20">
      <c r="K714" s="228"/>
      <c r="T714" s="220"/>
    </row>
    <row r="715" spans="11:20">
      <c r="K715" s="228"/>
      <c r="T715" s="220"/>
    </row>
    <row r="716" spans="11:20">
      <c r="K716" s="228"/>
      <c r="T716" s="220"/>
    </row>
    <row r="717" spans="11:20">
      <c r="K717" s="228"/>
      <c r="T717" s="220"/>
    </row>
    <row r="718" spans="11:20">
      <c r="K718" s="228"/>
      <c r="T718" s="220"/>
    </row>
    <row r="719" spans="11:20">
      <c r="K719" s="228"/>
      <c r="T719" s="220"/>
    </row>
    <row r="720" spans="11:20">
      <c r="K720" s="228"/>
      <c r="T720" s="220"/>
    </row>
    <row r="721" spans="11:20">
      <c r="K721" s="228"/>
      <c r="T721" s="220"/>
    </row>
    <row r="722" spans="11:20">
      <c r="K722" s="228"/>
      <c r="T722" s="220"/>
    </row>
    <row r="723" spans="11:20">
      <c r="K723" s="228"/>
      <c r="T723" s="220"/>
    </row>
    <row r="724" spans="11:20">
      <c r="K724" s="228"/>
      <c r="T724" s="220"/>
    </row>
    <row r="725" spans="11:20">
      <c r="K725" s="228"/>
      <c r="T725" s="220"/>
    </row>
    <row r="726" spans="11:20">
      <c r="K726" s="228"/>
      <c r="T726" s="220"/>
    </row>
    <row r="727" spans="11:20">
      <c r="K727" s="228"/>
      <c r="T727" s="220"/>
    </row>
    <row r="728" spans="11:20">
      <c r="K728" s="228"/>
      <c r="T728" s="220"/>
    </row>
    <row r="729" spans="11:20">
      <c r="K729" s="228"/>
      <c r="T729" s="220"/>
    </row>
    <row r="730" spans="11:20">
      <c r="K730" s="228"/>
      <c r="T730" s="220"/>
    </row>
    <row r="731" spans="11:20">
      <c r="K731" s="228"/>
      <c r="T731" s="220"/>
    </row>
    <row r="732" spans="11:20">
      <c r="K732" s="228"/>
      <c r="T732" s="220"/>
    </row>
    <row r="733" spans="11:20">
      <c r="K733" s="228"/>
      <c r="T733" s="220"/>
    </row>
    <row r="734" spans="11:20">
      <c r="K734" s="228"/>
      <c r="T734" s="220"/>
    </row>
    <row r="735" spans="11:20">
      <c r="K735" s="228"/>
      <c r="T735" s="220"/>
    </row>
    <row r="736" spans="11:20">
      <c r="K736" s="228"/>
      <c r="T736" s="220"/>
    </row>
    <row r="737" spans="11:20">
      <c r="K737" s="228"/>
      <c r="T737" s="220"/>
    </row>
    <row r="738" spans="11:20">
      <c r="K738" s="228"/>
      <c r="T738" s="220"/>
    </row>
    <row r="739" spans="11:20">
      <c r="K739" s="228"/>
      <c r="T739" s="220"/>
    </row>
    <row r="740" spans="11:20">
      <c r="K740" s="228"/>
      <c r="T740" s="220"/>
    </row>
    <row r="741" spans="11:20">
      <c r="K741" s="228"/>
      <c r="T741" s="220"/>
    </row>
    <row r="742" spans="11:20">
      <c r="K742" s="228"/>
      <c r="T742" s="220"/>
    </row>
    <row r="743" spans="11:20">
      <c r="K743" s="228"/>
      <c r="T743" s="220"/>
    </row>
    <row r="744" spans="11:20">
      <c r="K744" s="228"/>
      <c r="T744" s="220"/>
    </row>
    <row r="745" spans="11:20">
      <c r="K745" s="228"/>
      <c r="T745" s="220"/>
    </row>
    <row r="746" spans="11:20">
      <c r="K746" s="228"/>
      <c r="T746" s="220"/>
    </row>
    <row r="747" spans="11:20">
      <c r="K747" s="228"/>
      <c r="T747" s="220"/>
    </row>
    <row r="748" spans="11:20">
      <c r="K748" s="228"/>
      <c r="T748" s="220"/>
    </row>
    <row r="749" spans="11:20">
      <c r="K749" s="228"/>
      <c r="T749" s="220"/>
    </row>
    <row r="750" spans="11:20">
      <c r="K750" s="228"/>
      <c r="T750" s="220"/>
    </row>
    <row r="751" spans="11:20">
      <c r="K751" s="228"/>
      <c r="T751" s="220"/>
    </row>
    <row r="752" spans="11:20">
      <c r="K752" s="228"/>
      <c r="T752" s="220"/>
    </row>
    <row r="753" spans="11:20">
      <c r="K753" s="228"/>
      <c r="T753" s="220"/>
    </row>
    <row r="754" spans="11:20">
      <c r="K754" s="228"/>
      <c r="T754" s="220"/>
    </row>
    <row r="755" spans="11:20">
      <c r="K755" s="228"/>
      <c r="T755" s="220"/>
    </row>
    <row r="756" spans="11:20">
      <c r="K756" s="228"/>
      <c r="T756" s="220"/>
    </row>
    <row r="757" spans="11:20">
      <c r="K757" s="228"/>
      <c r="T757" s="220"/>
    </row>
    <row r="758" spans="11:20">
      <c r="K758" s="228"/>
      <c r="T758" s="220"/>
    </row>
    <row r="759" spans="11:20">
      <c r="K759" s="228"/>
      <c r="T759" s="220"/>
    </row>
    <row r="760" spans="11:20">
      <c r="K760" s="228"/>
      <c r="T760" s="220"/>
    </row>
    <row r="761" spans="11:20">
      <c r="K761" s="228"/>
      <c r="T761" s="220"/>
    </row>
    <row r="762" spans="11:20">
      <c r="K762" s="228"/>
      <c r="T762" s="220"/>
    </row>
    <row r="763" spans="11:20">
      <c r="K763" s="228"/>
      <c r="T763" s="220"/>
    </row>
    <row r="764" spans="11:20">
      <c r="K764" s="228"/>
      <c r="T764" s="220"/>
    </row>
    <row r="765" spans="11:20">
      <c r="K765" s="228"/>
      <c r="T765" s="220"/>
    </row>
    <row r="766" spans="11:20">
      <c r="K766" s="228"/>
      <c r="T766" s="220"/>
    </row>
    <row r="767" spans="11:20">
      <c r="K767" s="228"/>
      <c r="T767" s="220"/>
    </row>
    <row r="768" spans="11:20">
      <c r="K768" s="228"/>
      <c r="T768" s="220"/>
    </row>
    <row r="769" spans="11:20">
      <c r="K769" s="228"/>
      <c r="T769" s="220"/>
    </row>
    <row r="770" spans="11:20">
      <c r="K770" s="228"/>
      <c r="T770" s="220"/>
    </row>
    <row r="771" spans="11:20">
      <c r="K771" s="228"/>
      <c r="T771" s="220"/>
    </row>
    <row r="772" spans="11:20">
      <c r="K772" s="228"/>
      <c r="T772" s="220"/>
    </row>
    <row r="773" spans="11:20">
      <c r="K773" s="228"/>
      <c r="T773" s="220"/>
    </row>
    <row r="774" spans="11:20">
      <c r="K774" s="228"/>
      <c r="T774" s="220"/>
    </row>
    <row r="775" spans="11:20">
      <c r="K775" s="228"/>
      <c r="T775" s="220"/>
    </row>
    <row r="776" spans="11:20">
      <c r="K776" s="228"/>
      <c r="T776" s="220"/>
    </row>
    <row r="777" spans="11:20">
      <c r="K777" s="228"/>
      <c r="T777" s="220"/>
    </row>
    <row r="778" spans="11:20">
      <c r="K778" s="228"/>
      <c r="T778" s="220"/>
    </row>
    <row r="779" spans="11:20">
      <c r="K779" s="228"/>
      <c r="T779" s="220"/>
    </row>
    <row r="780" spans="11:20">
      <c r="K780" s="228"/>
      <c r="T780" s="220"/>
    </row>
    <row r="781" spans="11:20">
      <c r="K781" s="228"/>
      <c r="T781" s="220"/>
    </row>
    <row r="782" spans="11:20">
      <c r="K782" s="228"/>
      <c r="T782" s="220"/>
    </row>
    <row r="783" spans="11:20">
      <c r="K783" s="228"/>
      <c r="T783" s="220"/>
    </row>
    <row r="784" spans="11:20">
      <c r="K784" s="228"/>
      <c r="T784" s="220"/>
    </row>
    <row r="785" spans="11:20">
      <c r="K785" s="228"/>
      <c r="T785" s="220"/>
    </row>
    <row r="786" spans="11:20">
      <c r="K786" s="228"/>
      <c r="T786" s="220"/>
    </row>
    <row r="787" spans="11:20">
      <c r="K787" s="228"/>
      <c r="T787" s="220"/>
    </row>
    <row r="788" spans="11:20">
      <c r="K788" s="228"/>
      <c r="T788" s="220"/>
    </row>
    <row r="789" spans="11:20">
      <c r="K789" s="228"/>
      <c r="T789" s="220"/>
    </row>
    <row r="790" spans="11:20">
      <c r="K790" s="228"/>
      <c r="T790" s="220"/>
    </row>
    <row r="791" spans="11:20">
      <c r="K791" s="228"/>
      <c r="T791" s="220"/>
    </row>
    <row r="792" spans="11:20">
      <c r="K792" s="228"/>
      <c r="T792" s="220"/>
    </row>
    <row r="793" spans="11:20">
      <c r="K793" s="228"/>
      <c r="T793" s="220"/>
    </row>
    <row r="794" spans="11:20">
      <c r="K794" s="228"/>
      <c r="T794" s="220"/>
    </row>
    <row r="795" spans="11:20">
      <c r="K795" s="228"/>
      <c r="T795" s="220"/>
    </row>
    <row r="796" spans="11:20">
      <c r="K796" s="228"/>
      <c r="T796" s="220"/>
    </row>
    <row r="797" spans="11:20">
      <c r="K797" s="228"/>
      <c r="T797" s="220"/>
    </row>
    <row r="798" spans="11:20">
      <c r="K798" s="228"/>
      <c r="T798" s="220"/>
    </row>
    <row r="799" spans="11:20">
      <c r="K799" s="228"/>
      <c r="T799" s="220"/>
    </row>
    <row r="800" spans="11:20">
      <c r="K800" s="228"/>
      <c r="T800" s="220"/>
    </row>
    <row r="801" spans="11:20">
      <c r="K801" s="228"/>
      <c r="T801" s="220"/>
    </row>
    <row r="802" spans="11:20">
      <c r="K802" s="228"/>
      <c r="T802" s="220"/>
    </row>
    <row r="803" spans="11:20">
      <c r="K803" s="228"/>
      <c r="T803" s="220"/>
    </row>
    <row r="804" spans="11:20">
      <c r="K804" s="228"/>
      <c r="T804" s="220"/>
    </row>
    <row r="805" spans="11:20">
      <c r="K805" s="228"/>
      <c r="T805" s="220"/>
    </row>
    <row r="806" spans="11:20">
      <c r="K806" s="228"/>
      <c r="T806" s="220"/>
    </row>
    <row r="807" spans="11:20">
      <c r="K807" s="228"/>
      <c r="T807" s="220"/>
    </row>
    <row r="808" spans="11:20">
      <c r="K808" s="228"/>
      <c r="T808" s="220"/>
    </row>
    <row r="809" spans="11:20">
      <c r="K809" s="228"/>
      <c r="T809" s="220"/>
    </row>
    <row r="810" spans="11:20">
      <c r="K810" s="228"/>
      <c r="T810" s="220"/>
    </row>
    <row r="811" spans="11:20">
      <c r="K811" s="228"/>
      <c r="T811" s="220"/>
    </row>
    <row r="812" spans="11:20">
      <c r="K812" s="228"/>
      <c r="T812" s="220"/>
    </row>
    <row r="813" spans="11:20">
      <c r="K813" s="228"/>
      <c r="T813" s="220"/>
    </row>
    <row r="814" spans="11:20">
      <c r="K814" s="228"/>
      <c r="T814" s="220"/>
    </row>
    <row r="815" spans="11:20">
      <c r="K815" s="228"/>
      <c r="T815" s="220"/>
    </row>
    <row r="816" spans="11:20">
      <c r="K816" s="228"/>
      <c r="T816" s="220"/>
    </row>
    <row r="817" spans="11:20">
      <c r="K817" s="228"/>
      <c r="T817" s="220"/>
    </row>
    <row r="818" spans="11:20">
      <c r="K818" s="228"/>
      <c r="T818" s="220"/>
    </row>
    <row r="819" spans="11:20">
      <c r="K819" s="228"/>
      <c r="T819" s="220"/>
    </row>
    <row r="820" spans="11:20">
      <c r="K820" s="228"/>
      <c r="T820" s="220"/>
    </row>
    <row r="821" spans="11:20">
      <c r="K821" s="228"/>
      <c r="T821" s="220"/>
    </row>
    <row r="822" spans="11:20">
      <c r="K822" s="228"/>
      <c r="T822" s="220"/>
    </row>
    <row r="823" spans="11:20">
      <c r="K823" s="228"/>
      <c r="T823" s="220"/>
    </row>
    <row r="824" spans="11:20">
      <c r="K824" s="228"/>
      <c r="T824" s="220"/>
    </row>
    <row r="825" spans="11:20">
      <c r="K825" s="228"/>
      <c r="T825" s="220"/>
    </row>
    <row r="826" spans="11:20">
      <c r="K826" s="228"/>
      <c r="T826" s="220"/>
    </row>
    <row r="827" spans="11:20">
      <c r="K827" s="228"/>
      <c r="T827" s="220"/>
    </row>
    <row r="828" spans="11:20">
      <c r="K828" s="228"/>
      <c r="T828" s="220"/>
    </row>
    <row r="829" spans="11:20">
      <c r="K829" s="228"/>
      <c r="T829" s="220"/>
    </row>
    <row r="830" spans="11:20">
      <c r="K830" s="228"/>
      <c r="T830" s="220"/>
    </row>
    <row r="831" spans="11:20">
      <c r="K831" s="228"/>
      <c r="T831" s="220"/>
    </row>
    <row r="832" spans="11:20">
      <c r="K832" s="228"/>
      <c r="T832" s="220"/>
    </row>
    <row r="833" spans="11:20">
      <c r="K833" s="228"/>
      <c r="T833" s="220"/>
    </row>
    <row r="834" spans="11:20">
      <c r="K834" s="228"/>
      <c r="T834" s="220"/>
    </row>
    <row r="835" spans="11:20">
      <c r="K835" s="228"/>
      <c r="T835" s="220"/>
    </row>
    <row r="836" spans="11:20">
      <c r="K836" s="228"/>
      <c r="T836" s="220"/>
    </row>
    <row r="837" spans="11:20">
      <c r="K837" s="228"/>
      <c r="T837" s="220"/>
    </row>
    <row r="838" spans="11:20">
      <c r="K838" s="228"/>
      <c r="T838" s="220"/>
    </row>
    <row r="839" spans="11:20">
      <c r="K839" s="228"/>
      <c r="T839" s="220"/>
    </row>
    <row r="840" spans="11:20">
      <c r="K840" s="228"/>
      <c r="T840" s="220"/>
    </row>
    <row r="841" spans="11:20">
      <c r="K841" s="228"/>
      <c r="T841" s="220"/>
    </row>
    <row r="842" spans="11:20">
      <c r="K842" s="228"/>
      <c r="T842" s="220"/>
    </row>
    <row r="843" spans="11:20">
      <c r="K843" s="228"/>
      <c r="T843" s="220"/>
    </row>
    <row r="844" spans="11:20">
      <c r="K844" s="228"/>
      <c r="T844" s="220"/>
    </row>
    <row r="845" spans="11:20">
      <c r="K845" s="228"/>
      <c r="T845" s="220"/>
    </row>
    <row r="846" spans="11:20">
      <c r="K846" s="228"/>
      <c r="T846" s="220"/>
    </row>
    <row r="847" spans="11:20">
      <c r="K847" s="228"/>
      <c r="T847" s="220"/>
    </row>
    <row r="848" spans="11:20">
      <c r="K848" s="228"/>
      <c r="T848" s="220"/>
    </row>
    <row r="849" spans="11:20">
      <c r="K849" s="228"/>
      <c r="T849" s="220"/>
    </row>
    <row r="850" spans="11:20">
      <c r="K850" s="228"/>
      <c r="T850" s="220"/>
    </row>
    <row r="851" spans="11:20">
      <c r="K851" s="228"/>
      <c r="T851" s="220"/>
    </row>
    <row r="852" spans="11:20">
      <c r="K852" s="228"/>
      <c r="T852" s="220"/>
    </row>
    <row r="853" spans="11:20">
      <c r="K853" s="228"/>
      <c r="T853" s="220"/>
    </row>
    <row r="854" spans="11:20">
      <c r="K854" s="228"/>
      <c r="T854" s="220"/>
    </row>
    <row r="855" spans="11:20">
      <c r="K855" s="228"/>
      <c r="T855" s="220"/>
    </row>
    <row r="856" spans="11:20">
      <c r="K856" s="228"/>
      <c r="T856" s="220"/>
    </row>
    <row r="857" spans="11:20">
      <c r="K857" s="228"/>
      <c r="T857" s="220"/>
    </row>
    <row r="858" spans="11:20">
      <c r="K858" s="228"/>
      <c r="T858" s="220"/>
    </row>
    <row r="859" spans="11:20">
      <c r="K859" s="228"/>
      <c r="T859" s="220"/>
    </row>
    <row r="860" spans="11:20">
      <c r="K860" s="228"/>
      <c r="T860" s="220"/>
    </row>
    <row r="861" spans="11:20">
      <c r="K861" s="228"/>
      <c r="T861" s="220"/>
    </row>
    <row r="862" spans="11:20">
      <c r="K862" s="228"/>
      <c r="T862" s="220"/>
    </row>
    <row r="863" spans="11:20">
      <c r="K863" s="228"/>
      <c r="T863" s="220"/>
    </row>
    <row r="864" spans="11:20">
      <c r="K864" s="228"/>
      <c r="T864" s="220"/>
    </row>
    <row r="865" spans="11:20">
      <c r="K865" s="228"/>
      <c r="T865" s="220"/>
    </row>
    <row r="866" spans="11:20">
      <c r="K866" s="228"/>
      <c r="T866" s="220"/>
    </row>
    <row r="867" spans="11:20">
      <c r="K867" s="228"/>
      <c r="T867" s="220"/>
    </row>
    <row r="868" spans="11:20">
      <c r="K868" s="228"/>
      <c r="T868" s="220"/>
    </row>
    <row r="869" spans="11:20">
      <c r="K869" s="228"/>
      <c r="T869" s="220"/>
    </row>
    <row r="870" spans="11:20">
      <c r="K870" s="228"/>
      <c r="T870" s="220"/>
    </row>
    <row r="871" spans="11:20">
      <c r="K871" s="228"/>
      <c r="T871" s="220"/>
    </row>
    <row r="872" spans="11:20">
      <c r="K872" s="228"/>
      <c r="T872" s="220"/>
    </row>
    <row r="873" spans="11:20">
      <c r="K873" s="228"/>
      <c r="T873" s="220"/>
    </row>
    <row r="874" spans="11:20">
      <c r="K874" s="228"/>
      <c r="T874" s="220"/>
    </row>
    <row r="875" spans="11:20">
      <c r="K875" s="228"/>
      <c r="T875" s="220"/>
    </row>
    <row r="876" spans="11:20">
      <c r="K876" s="228"/>
      <c r="T876" s="220"/>
    </row>
    <row r="877" spans="11:20">
      <c r="K877" s="228"/>
      <c r="T877" s="220"/>
    </row>
    <row r="878" spans="11:20">
      <c r="K878" s="228"/>
      <c r="T878" s="220"/>
    </row>
    <row r="879" spans="11:20">
      <c r="K879" s="228"/>
      <c r="T879" s="220"/>
    </row>
    <row r="880" spans="11:20">
      <c r="K880" s="228"/>
      <c r="T880" s="220"/>
    </row>
    <row r="881" spans="11:20">
      <c r="K881" s="228"/>
      <c r="T881" s="220"/>
    </row>
    <row r="882" spans="11:20">
      <c r="K882" s="228"/>
      <c r="T882" s="220"/>
    </row>
    <row r="883" spans="11:20">
      <c r="K883" s="228"/>
      <c r="T883" s="220"/>
    </row>
    <row r="884" spans="11:20">
      <c r="K884" s="228"/>
      <c r="T884" s="220"/>
    </row>
    <row r="885" spans="11:20">
      <c r="K885" s="228"/>
      <c r="T885" s="220"/>
    </row>
    <row r="886" spans="11:20">
      <c r="K886" s="228"/>
      <c r="T886" s="220"/>
    </row>
    <row r="887" spans="11:20">
      <c r="K887" s="228"/>
      <c r="T887" s="220"/>
    </row>
    <row r="888" spans="11:20">
      <c r="K888" s="228"/>
      <c r="T888" s="220"/>
    </row>
    <row r="889" spans="11:20">
      <c r="K889" s="228"/>
      <c r="T889" s="220"/>
    </row>
    <row r="890" spans="11:20">
      <c r="K890" s="228"/>
      <c r="T890" s="220"/>
    </row>
    <row r="891" spans="11:20">
      <c r="K891" s="228"/>
      <c r="T891" s="220"/>
    </row>
    <row r="892" spans="11:20">
      <c r="K892" s="228"/>
      <c r="T892" s="220"/>
    </row>
    <row r="893" spans="11:20">
      <c r="K893" s="228"/>
      <c r="T893" s="220"/>
    </row>
    <row r="894" spans="11:20">
      <c r="K894" s="228"/>
      <c r="T894" s="220"/>
    </row>
    <row r="895" spans="11:20">
      <c r="K895" s="228"/>
      <c r="T895" s="220"/>
    </row>
    <row r="896" spans="11:20">
      <c r="K896" s="228"/>
      <c r="T896" s="220"/>
    </row>
    <row r="897" spans="11:20">
      <c r="K897" s="228"/>
      <c r="T897" s="220"/>
    </row>
    <row r="898" spans="11:20">
      <c r="K898" s="228"/>
      <c r="T898" s="220"/>
    </row>
    <row r="899" spans="11:20">
      <c r="K899" s="228"/>
      <c r="T899" s="220"/>
    </row>
    <row r="900" spans="11:20">
      <c r="K900" s="228"/>
      <c r="T900" s="220"/>
    </row>
    <row r="901" spans="11:20">
      <c r="K901" s="228"/>
      <c r="T901" s="220"/>
    </row>
    <row r="902" spans="11:20">
      <c r="K902" s="228"/>
      <c r="T902" s="220"/>
    </row>
    <row r="903" spans="11:20">
      <c r="K903" s="228"/>
      <c r="T903" s="220"/>
    </row>
    <row r="904" spans="11:20">
      <c r="K904" s="228"/>
      <c r="T904" s="220"/>
    </row>
    <row r="905" spans="11:20">
      <c r="K905" s="228"/>
      <c r="T905" s="220"/>
    </row>
    <row r="906" spans="11:20">
      <c r="K906" s="228"/>
      <c r="T906" s="220"/>
    </row>
    <row r="907" spans="11:20">
      <c r="K907" s="228"/>
      <c r="T907" s="220"/>
    </row>
    <row r="908" spans="11:20">
      <c r="K908" s="228"/>
      <c r="T908" s="220"/>
    </row>
    <row r="909" spans="11:20">
      <c r="K909" s="228"/>
      <c r="T909" s="220"/>
    </row>
    <row r="910" spans="11:20">
      <c r="K910" s="228"/>
      <c r="T910" s="220"/>
    </row>
    <row r="911" spans="11:20">
      <c r="K911" s="228"/>
      <c r="T911" s="220"/>
    </row>
    <row r="912" spans="11:20">
      <c r="K912" s="228"/>
      <c r="T912" s="220"/>
    </row>
    <row r="913" spans="11:20">
      <c r="K913" s="228"/>
      <c r="T913" s="220"/>
    </row>
    <row r="914" spans="11:20">
      <c r="K914" s="228"/>
      <c r="T914" s="220"/>
    </row>
    <row r="915" spans="11:20">
      <c r="K915" s="228"/>
      <c r="T915" s="220"/>
    </row>
    <row r="916" spans="11:20">
      <c r="K916" s="228"/>
      <c r="T916" s="220"/>
    </row>
    <row r="917" spans="11:20">
      <c r="K917" s="228"/>
      <c r="T917" s="220"/>
    </row>
    <row r="918" spans="11:20">
      <c r="K918" s="228"/>
      <c r="T918" s="220"/>
    </row>
    <row r="919" spans="11:20">
      <c r="K919" s="228"/>
      <c r="T919" s="220"/>
    </row>
    <row r="920" spans="11:20">
      <c r="K920" s="228"/>
      <c r="T920" s="220"/>
    </row>
    <row r="921" spans="11:20">
      <c r="K921" s="228"/>
      <c r="T921" s="220"/>
    </row>
    <row r="922" spans="11:20">
      <c r="K922" s="228"/>
      <c r="T922" s="220"/>
    </row>
    <row r="923" spans="11:20">
      <c r="K923" s="228"/>
      <c r="T923" s="220"/>
    </row>
    <row r="924" spans="11:20">
      <c r="K924" s="228"/>
      <c r="T924" s="220"/>
    </row>
    <row r="925" spans="11:20">
      <c r="K925" s="228"/>
      <c r="T925" s="220"/>
    </row>
    <row r="926" spans="11:20">
      <c r="K926" s="228"/>
      <c r="T926" s="220"/>
    </row>
    <row r="927" spans="11:20">
      <c r="K927" s="228"/>
      <c r="T927" s="220"/>
    </row>
    <row r="928" spans="11:20">
      <c r="K928" s="228"/>
      <c r="T928" s="220"/>
    </row>
    <row r="929" spans="11:20">
      <c r="K929" s="228"/>
      <c r="T929" s="220"/>
    </row>
    <row r="930" spans="11:20">
      <c r="K930" s="228"/>
      <c r="T930" s="220"/>
    </row>
    <row r="931" spans="11:20">
      <c r="K931" s="228"/>
      <c r="T931" s="220"/>
    </row>
    <row r="932" spans="11:20">
      <c r="K932" s="228"/>
      <c r="T932" s="220"/>
    </row>
    <row r="933" spans="11:20">
      <c r="K933" s="228"/>
      <c r="T933" s="220"/>
    </row>
    <row r="934" spans="11:20">
      <c r="K934" s="228"/>
      <c r="T934" s="220"/>
    </row>
    <row r="935" spans="11:20">
      <c r="K935" s="228"/>
      <c r="T935" s="220"/>
    </row>
    <row r="936" spans="11:20">
      <c r="K936" s="228"/>
      <c r="T936" s="220"/>
    </row>
    <row r="937" spans="11:20">
      <c r="K937" s="228"/>
      <c r="T937" s="220"/>
    </row>
    <row r="938" spans="11:20">
      <c r="K938" s="228"/>
      <c r="T938" s="220"/>
    </row>
    <row r="939" spans="11:20">
      <c r="K939" s="228"/>
      <c r="T939" s="220"/>
    </row>
    <row r="940" spans="11:20">
      <c r="K940" s="228"/>
      <c r="T940" s="220"/>
    </row>
    <row r="941" spans="11:20">
      <c r="K941" s="228"/>
      <c r="T941" s="220"/>
    </row>
    <row r="942" spans="11:20">
      <c r="K942" s="228"/>
      <c r="T942" s="220"/>
    </row>
    <row r="943" spans="11:20">
      <c r="K943" s="228"/>
      <c r="T943" s="220"/>
    </row>
    <row r="944" spans="11:20">
      <c r="K944" s="228"/>
      <c r="T944" s="220"/>
    </row>
    <row r="945" spans="11:20">
      <c r="K945" s="228"/>
      <c r="T945" s="220"/>
    </row>
    <row r="946" spans="11:20">
      <c r="K946" s="228"/>
      <c r="T946" s="220"/>
    </row>
    <row r="947" spans="11:20">
      <c r="K947" s="228"/>
      <c r="T947" s="220"/>
    </row>
    <row r="948" spans="11:20">
      <c r="K948" s="228"/>
      <c r="T948" s="220"/>
    </row>
    <row r="949" spans="11:20">
      <c r="K949" s="228"/>
      <c r="T949" s="220"/>
    </row>
    <row r="950" spans="11:20">
      <c r="K950" s="228"/>
      <c r="T950" s="220"/>
    </row>
    <row r="951" spans="11:20">
      <c r="K951" s="228"/>
      <c r="T951" s="220"/>
    </row>
    <row r="952" spans="11:20">
      <c r="K952" s="228"/>
      <c r="T952" s="220"/>
    </row>
    <row r="953" spans="11:20">
      <c r="K953" s="228"/>
      <c r="T953" s="220"/>
    </row>
    <row r="954" spans="11:20">
      <c r="K954" s="228"/>
      <c r="T954" s="220"/>
    </row>
    <row r="955" spans="11:20">
      <c r="K955" s="228"/>
      <c r="T955" s="220"/>
    </row>
    <row r="956" spans="11:20">
      <c r="K956" s="228"/>
      <c r="T956" s="220"/>
    </row>
    <row r="957" spans="11:20">
      <c r="K957" s="228"/>
      <c r="T957" s="220"/>
    </row>
    <row r="958" spans="11:20">
      <c r="K958" s="228"/>
      <c r="T958" s="220"/>
    </row>
    <row r="959" spans="11:20">
      <c r="K959" s="228"/>
      <c r="T959" s="220"/>
    </row>
    <row r="960" spans="11:20">
      <c r="K960" s="228"/>
      <c r="T960" s="220"/>
    </row>
    <row r="961" spans="11:20">
      <c r="K961" s="228"/>
      <c r="T961" s="220"/>
    </row>
    <row r="962" spans="11:20">
      <c r="K962" s="228"/>
      <c r="T962" s="220"/>
    </row>
    <row r="963" spans="11:20">
      <c r="K963" s="228"/>
      <c r="T963" s="220"/>
    </row>
    <row r="964" spans="11:20">
      <c r="K964" s="228"/>
      <c r="T964" s="220"/>
    </row>
    <row r="965" spans="11:20">
      <c r="K965" s="228"/>
      <c r="T965" s="220"/>
    </row>
    <row r="966" spans="11:20">
      <c r="K966" s="228"/>
      <c r="T966" s="220"/>
    </row>
    <row r="967" spans="11:20">
      <c r="K967" s="228"/>
      <c r="T967" s="220"/>
    </row>
    <row r="968" spans="11:20">
      <c r="K968" s="228"/>
      <c r="T968" s="220"/>
    </row>
    <row r="969" spans="11:20">
      <c r="K969" s="228"/>
      <c r="T969" s="220"/>
    </row>
    <row r="970" spans="11:20">
      <c r="K970" s="228"/>
      <c r="T970" s="220"/>
    </row>
    <row r="971" spans="11:20">
      <c r="K971" s="228"/>
      <c r="T971" s="220"/>
    </row>
    <row r="972" spans="11:20">
      <c r="K972" s="228"/>
      <c r="T972" s="220"/>
    </row>
    <row r="973" spans="11:20">
      <c r="K973" s="228"/>
      <c r="T973" s="220"/>
    </row>
    <row r="974" spans="11:20">
      <c r="K974" s="228"/>
      <c r="T974" s="220"/>
    </row>
    <row r="975" spans="11:20">
      <c r="K975" s="228"/>
      <c r="T975" s="220"/>
    </row>
    <row r="976" spans="11:20">
      <c r="K976" s="228"/>
      <c r="T976" s="220"/>
    </row>
    <row r="977" spans="11:20">
      <c r="K977" s="228"/>
      <c r="T977" s="220"/>
    </row>
    <row r="978" spans="11:20">
      <c r="K978" s="228"/>
      <c r="T978" s="220"/>
    </row>
    <row r="979" spans="11:20">
      <c r="K979" s="228"/>
      <c r="T979" s="220"/>
    </row>
    <row r="980" spans="11:20">
      <c r="K980" s="228"/>
      <c r="T980" s="220"/>
    </row>
    <row r="981" spans="11:20">
      <c r="K981" s="228"/>
      <c r="T981" s="220"/>
    </row>
    <row r="982" spans="11:20">
      <c r="K982" s="228"/>
      <c r="T982" s="220"/>
    </row>
    <row r="983" spans="11:20">
      <c r="K983" s="228"/>
      <c r="T983" s="220"/>
    </row>
    <row r="984" spans="11:20">
      <c r="K984" s="228"/>
      <c r="T984" s="220"/>
    </row>
    <row r="985" spans="11:20">
      <c r="K985" s="228"/>
      <c r="T985" s="220"/>
    </row>
    <row r="986" spans="11:20">
      <c r="K986" s="228"/>
      <c r="T986" s="220"/>
    </row>
    <row r="987" spans="11:20">
      <c r="K987" s="228"/>
      <c r="T987" s="220"/>
    </row>
    <row r="988" spans="11:20">
      <c r="K988" s="228"/>
      <c r="T988" s="220"/>
    </row>
    <row r="989" spans="11:20">
      <c r="K989" s="228"/>
      <c r="T989" s="220"/>
    </row>
    <row r="990" spans="11:20">
      <c r="K990" s="228"/>
      <c r="T990" s="220"/>
    </row>
    <row r="991" spans="11:20">
      <c r="K991" s="228"/>
      <c r="T991" s="220"/>
    </row>
    <row r="992" spans="11:20">
      <c r="K992" s="228"/>
      <c r="T992" s="220"/>
    </row>
    <row r="993" spans="11:20">
      <c r="K993" s="228"/>
      <c r="T993" s="220"/>
    </row>
    <row r="994" spans="11:20">
      <c r="K994" s="228"/>
      <c r="T994" s="220"/>
    </row>
    <row r="995" spans="11:20">
      <c r="K995" s="228"/>
      <c r="T995" s="220"/>
    </row>
    <row r="996" spans="11:20">
      <c r="K996" s="228"/>
      <c r="T996" s="220"/>
    </row>
    <row r="997" spans="11:20">
      <c r="K997" s="228"/>
      <c r="T997" s="220"/>
    </row>
    <row r="998" spans="11:20">
      <c r="K998" s="228"/>
      <c r="T998" s="220"/>
    </row>
    <row r="999" spans="11:20">
      <c r="K999" s="228"/>
      <c r="T999" s="220"/>
    </row>
    <row r="1000" spans="11:20">
      <c r="K1000" s="228"/>
      <c r="T1000" s="220"/>
    </row>
    <row r="1001" spans="11:20">
      <c r="K1001" s="228"/>
      <c r="T1001" s="220"/>
    </row>
    <row r="1002" spans="11:20">
      <c r="K1002" s="228"/>
      <c r="T1002" s="220"/>
    </row>
    <row r="1003" spans="11:20">
      <c r="K1003" s="228"/>
      <c r="T1003" s="220"/>
    </row>
    <row r="1004" spans="11:20">
      <c r="K1004" s="228"/>
      <c r="T1004" s="220"/>
    </row>
    <row r="1005" spans="11:20">
      <c r="K1005" s="228"/>
      <c r="T1005" s="220"/>
    </row>
    <row r="1006" spans="11:20">
      <c r="K1006" s="228"/>
      <c r="T1006" s="220"/>
    </row>
    <row r="1007" spans="11:20">
      <c r="K1007" s="228"/>
      <c r="T1007" s="220"/>
    </row>
    <row r="1008" spans="11:20">
      <c r="K1008" s="228"/>
      <c r="T1008" s="220"/>
    </row>
    <row r="1009" spans="11:20">
      <c r="K1009" s="228"/>
      <c r="T1009" s="220"/>
    </row>
    <row r="1010" spans="11:20">
      <c r="K1010" s="228"/>
      <c r="T1010" s="220"/>
    </row>
    <row r="1011" spans="11:20">
      <c r="K1011" s="228"/>
      <c r="T1011" s="220"/>
    </row>
    <row r="1012" spans="11:20">
      <c r="K1012" s="228"/>
      <c r="T1012" s="220"/>
    </row>
    <row r="1013" spans="11:20">
      <c r="K1013" s="228"/>
      <c r="T1013" s="220"/>
    </row>
    <row r="1014" spans="11:20">
      <c r="K1014" s="228"/>
      <c r="T1014" s="220"/>
    </row>
    <row r="1015" spans="11:20">
      <c r="K1015" s="228"/>
      <c r="T1015" s="220"/>
    </row>
    <row r="1016" spans="11:20">
      <c r="K1016" s="228"/>
      <c r="T1016" s="220"/>
    </row>
    <row r="1017" spans="11:20">
      <c r="K1017" s="228"/>
      <c r="T1017" s="220"/>
    </row>
    <row r="1018" spans="11:20">
      <c r="K1018" s="228"/>
      <c r="T1018" s="220"/>
    </row>
    <row r="1019" spans="11:20">
      <c r="K1019" s="228"/>
      <c r="T1019" s="220"/>
    </row>
    <row r="1020" spans="11:20">
      <c r="K1020" s="228"/>
      <c r="T1020" s="220"/>
    </row>
    <row r="1021" spans="11:20">
      <c r="K1021" s="228"/>
      <c r="T1021" s="220"/>
    </row>
    <row r="1022" spans="11:20">
      <c r="K1022" s="228"/>
      <c r="T1022" s="220"/>
    </row>
    <row r="1023" spans="11:20">
      <c r="K1023" s="228"/>
      <c r="T1023" s="220"/>
    </row>
    <row r="1024" spans="11:20">
      <c r="K1024" s="228"/>
      <c r="T1024" s="220"/>
    </row>
    <row r="1025" spans="11:20">
      <c r="K1025" s="228"/>
      <c r="T1025" s="220"/>
    </row>
    <row r="1026" spans="11:20">
      <c r="K1026" s="228"/>
      <c r="T1026" s="220"/>
    </row>
    <row r="1027" spans="11:20">
      <c r="K1027" s="228"/>
      <c r="T1027" s="220"/>
    </row>
    <row r="1028" spans="11:20">
      <c r="K1028" s="228"/>
      <c r="T1028" s="220"/>
    </row>
    <row r="1029" spans="11:20">
      <c r="K1029" s="228"/>
      <c r="T1029" s="220"/>
    </row>
    <row r="1030" spans="11:20">
      <c r="K1030" s="228"/>
      <c r="T1030" s="220"/>
    </row>
    <row r="1031" spans="11:20">
      <c r="K1031" s="228"/>
      <c r="T1031" s="220"/>
    </row>
    <row r="1032" spans="11:20">
      <c r="K1032" s="228"/>
      <c r="T1032" s="220"/>
    </row>
    <row r="1033" spans="11:20">
      <c r="K1033" s="228"/>
      <c r="T1033" s="220"/>
    </row>
    <row r="1034" spans="11:20">
      <c r="K1034" s="228"/>
      <c r="T1034" s="220"/>
    </row>
    <row r="1035" spans="11:20">
      <c r="K1035" s="228"/>
      <c r="T1035" s="220"/>
    </row>
    <row r="1036" spans="11:20">
      <c r="K1036" s="228"/>
      <c r="T1036" s="220"/>
    </row>
    <row r="1037" spans="11:20">
      <c r="K1037" s="228"/>
      <c r="T1037" s="220"/>
    </row>
    <row r="1038" spans="11:20">
      <c r="K1038" s="228"/>
      <c r="T1038" s="220"/>
    </row>
    <row r="1039" spans="11:20">
      <c r="K1039" s="228"/>
      <c r="T1039" s="220"/>
    </row>
    <row r="1040" spans="11:20">
      <c r="K1040" s="228"/>
      <c r="T1040" s="220"/>
    </row>
    <row r="1041" spans="11:20">
      <c r="K1041" s="228"/>
      <c r="T1041" s="220"/>
    </row>
    <row r="1042" spans="11:20">
      <c r="K1042" s="228"/>
      <c r="T1042" s="220"/>
    </row>
    <row r="1043" spans="11:20">
      <c r="K1043" s="228"/>
      <c r="T1043" s="220"/>
    </row>
    <row r="1044" spans="11:20">
      <c r="K1044" s="228"/>
      <c r="T1044" s="220"/>
    </row>
    <row r="1045" spans="11:20">
      <c r="K1045" s="228"/>
      <c r="T1045" s="220"/>
    </row>
    <row r="1046" spans="11:20">
      <c r="K1046" s="228"/>
      <c r="T1046" s="220"/>
    </row>
    <row r="1047" spans="11:20">
      <c r="K1047" s="228"/>
      <c r="T1047" s="220"/>
    </row>
    <row r="1048" spans="11:20">
      <c r="K1048" s="228"/>
      <c r="T1048" s="220"/>
    </row>
    <row r="1049" spans="11:20">
      <c r="K1049" s="228"/>
      <c r="T1049" s="220"/>
    </row>
    <row r="1050" spans="11:20">
      <c r="K1050" s="228"/>
      <c r="T1050" s="220"/>
    </row>
    <row r="1051" spans="11:20">
      <c r="K1051" s="228"/>
      <c r="T1051" s="220"/>
    </row>
    <row r="1052" spans="11:20">
      <c r="K1052" s="228"/>
      <c r="T1052" s="220"/>
    </row>
    <row r="1053" spans="11:20">
      <c r="K1053" s="228"/>
      <c r="T1053" s="220"/>
    </row>
    <row r="1054" spans="11:20">
      <c r="K1054" s="228"/>
      <c r="T1054" s="220"/>
    </row>
    <row r="1055" spans="11:20">
      <c r="K1055" s="228"/>
      <c r="T1055" s="220"/>
    </row>
    <row r="1056" spans="11:20">
      <c r="K1056" s="228"/>
      <c r="T1056" s="220"/>
    </row>
    <row r="1057" spans="11:20">
      <c r="K1057" s="228"/>
      <c r="T1057" s="220"/>
    </row>
    <row r="1058" spans="11:20">
      <c r="K1058" s="228"/>
      <c r="T1058" s="220"/>
    </row>
    <row r="1059" spans="11:20">
      <c r="K1059" s="228"/>
      <c r="T1059" s="220"/>
    </row>
    <row r="1060" spans="11:20">
      <c r="K1060" s="228"/>
      <c r="T1060" s="220"/>
    </row>
    <row r="1061" spans="11:20">
      <c r="K1061" s="228"/>
      <c r="T1061" s="220"/>
    </row>
    <row r="1062" spans="11:20">
      <c r="K1062" s="228"/>
      <c r="T1062" s="220"/>
    </row>
    <row r="1063" spans="11:20">
      <c r="K1063" s="228"/>
      <c r="T1063" s="220"/>
    </row>
    <row r="1064" spans="11:20">
      <c r="K1064" s="228"/>
      <c r="T1064" s="220"/>
    </row>
    <row r="1065" spans="11:20">
      <c r="K1065" s="228"/>
      <c r="T1065" s="220"/>
    </row>
    <row r="1066" spans="11:20">
      <c r="K1066" s="228"/>
      <c r="T1066" s="220"/>
    </row>
    <row r="1067" spans="11:20">
      <c r="K1067" s="228"/>
      <c r="T1067" s="220"/>
    </row>
    <row r="1068" spans="11:20">
      <c r="K1068" s="228"/>
      <c r="T1068" s="220"/>
    </row>
    <row r="1069" spans="11:20">
      <c r="K1069" s="228"/>
      <c r="T1069" s="220"/>
    </row>
    <row r="1070" spans="11:20">
      <c r="K1070" s="228"/>
      <c r="T1070" s="220"/>
    </row>
    <row r="1071" spans="11:20">
      <c r="K1071" s="228"/>
      <c r="T1071" s="220"/>
    </row>
    <row r="1072" spans="11:20">
      <c r="K1072" s="228"/>
      <c r="T1072" s="220"/>
    </row>
    <row r="1073" spans="11:20">
      <c r="K1073" s="228"/>
      <c r="T1073" s="220"/>
    </row>
    <row r="1074" spans="11:20">
      <c r="K1074" s="228"/>
      <c r="T1074" s="220"/>
    </row>
    <row r="1075" spans="11:20">
      <c r="K1075" s="228"/>
      <c r="T1075" s="220"/>
    </row>
    <row r="1076" spans="11:20">
      <c r="K1076" s="228"/>
      <c r="T1076" s="220"/>
    </row>
    <row r="1077" spans="11:20">
      <c r="K1077" s="228"/>
      <c r="T1077" s="220"/>
    </row>
    <row r="1078" spans="11:20">
      <c r="K1078" s="228"/>
      <c r="T1078" s="220"/>
    </row>
    <row r="1079" spans="11:20">
      <c r="K1079" s="228"/>
      <c r="T1079" s="220"/>
    </row>
    <row r="1080" spans="11:20">
      <c r="K1080" s="228"/>
      <c r="T1080" s="220"/>
    </row>
    <row r="1081" spans="11:20">
      <c r="K1081" s="228"/>
      <c r="T1081" s="220"/>
    </row>
    <row r="1082" spans="11:20">
      <c r="K1082" s="228"/>
      <c r="T1082" s="220"/>
    </row>
    <row r="1083" spans="11:20">
      <c r="K1083" s="228"/>
      <c r="T1083" s="220"/>
    </row>
    <row r="1084" spans="11:20">
      <c r="K1084" s="228"/>
      <c r="T1084" s="220"/>
    </row>
    <row r="1085" spans="11:20">
      <c r="K1085" s="228"/>
      <c r="T1085" s="220"/>
    </row>
    <row r="1086" spans="11:20">
      <c r="K1086" s="228"/>
      <c r="T1086" s="220"/>
    </row>
    <row r="1087" spans="11:20">
      <c r="K1087" s="228"/>
      <c r="T1087" s="220"/>
    </row>
    <row r="1088" spans="11:20">
      <c r="K1088" s="228"/>
      <c r="T1088" s="220"/>
    </row>
    <row r="1089" spans="11:20">
      <c r="K1089" s="228"/>
      <c r="T1089" s="220"/>
    </row>
    <row r="1090" spans="11:20">
      <c r="K1090" s="228"/>
      <c r="T1090" s="220"/>
    </row>
    <row r="1091" spans="11:20">
      <c r="K1091" s="228"/>
      <c r="T1091" s="220"/>
    </row>
    <row r="1092" spans="11:20">
      <c r="K1092" s="228"/>
      <c r="T1092" s="220"/>
    </row>
    <row r="1093" spans="11:20">
      <c r="K1093" s="228"/>
      <c r="T1093" s="220"/>
    </row>
    <row r="1094" spans="11:20">
      <c r="K1094" s="228"/>
      <c r="T1094" s="220"/>
    </row>
    <row r="1095" spans="11:20">
      <c r="K1095" s="228"/>
      <c r="T1095" s="220"/>
    </row>
    <row r="1096" spans="11:20">
      <c r="K1096" s="228"/>
      <c r="T1096" s="220"/>
    </row>
    <row r="1097" spans="11:20">
      <c r="K1097" s="228"/>
      <c r="T1097" s="220"/>
    </row>
    <row r="1098" spans="11:20">
      <c r="K1098" s="228"/>
      <c r="T1098" s="220"/>
    </row>
    <row r="1099" spans="11:20">
      <c r="K1099" s="228"/>
      <c r="T1099" s="220"/>
    </row>
    <row r="1100" spans="11:20">
      <c r="K1100" s="228"/>
      <c r="T1100" s="220"/>
    </row>
    <row r="1101" spans="11:20">
      <c r="K1101" s="228"/>
      <c r="T1101" s="220"/>
    </row>
    <row r="1102" spans="11:20">
      <c r="K1102" s="228"/>
      <c r="T1102" s="220"/>
    </row>
    <row r="1103" spans="11:20">
      <c r="K1103" s="228"/>
      <c r="T1103" s="220"/>
    </row>
    <row r="1104" spans="11:20">
      <c r="K1104" s="228"/>
      <c r="T1104" s="220"/>
    </row>
    <row r="1105" spans="11:20">
      <c r="K1105" s="228"/>
      <c r="T1105" s="220"/>
    </row>
    <row r="1106" spans="11:20">
      <c r="K1106" s="228"/>
      <c r="T1106" s="220"/>
    </row>
    <row r="1107" spans="11:20">
      <c r="K1107" s="228"/>
      <c r="T1107" s="220"/>
    </row>
    <row r="1108" spans="11:20">
      <c r="K1108" s="228"/>
      <c r="T1108" s="220"/>
    </row>
    <row r="1109" spans="11:20">
      <c r="K1109" s="228"/>
      <c r="T1109" s="220"/>
    </row>
    <row r="1110" spans="11:20">
      <c r="K1110" s="228"/>
      <c r="T1110" s="220"/>
    </row>
    <row r="1111" spans="11:20">
      <c r="K1111" s="228"/>
      <c r="T1111" s="220"/>
    </row>
    <row r="1112" spans="11:20">
      <c r="K1112" s="228"/>
      <c r="T1112" s="220"/>
    </row>
    <row r="1113" spans="11:20">
      <c r="K1113" s="228"/>
      <c r="T1113" s="220"/>
    </row>
    <row r="1114" spans="11:20">
      <c r="K1114" s="228"/>
      <c r="T1114" s="220"/>
    </row>
    <row r="1115" spans="11:20">
      <c r="K1115" s="228"/>
      <c r="T1115" s="220"/>
    </row>
    <row r="1116" spans="11:20">
      <c r="K1116" s="228"/>
      <c r="T1116" s="220"/>
    </row>
    <row r="1117" spans="11:20">
      <c r="K1117" s="228"/>
      <c r="T1117" s="220"/>
    </row>
    <row r="1118" spans="11:20">
      <c r="K1118" s="228"/>
      <c r="T1118" s="220"/>
    </row>
    <row r="1119" spans="11:20">
      <c r="K1119" s="228"/>
      <c r="T1119" s="220"/>
    </row>
    <row r="1120" spans="11:20">
      <c r="K1120" s="228"/>
      <c r="T1120" s="220"/>
    </row>
    <row r="1121" spans="11:20">
      <c r="K1121" s="228"/>
      <c r="T1121" s="220"/>
    </row>
    <row r="1122" spans="11:20">
      <c r="K1122" s="228"/>
      <c r="T1122" s="220"/>
    </row>
    <row r="1123" spans="11:20">
      <c r="K1123" s="228"/>
      <c r="T1123" s="220"/>
    </row>
    <row r="1124" spans="11:20">
      <c r="K1124" s="228"/>
      <c r="T1124" s="220"/>
    </row>
    <row r="1125" spans="11:20">
      <c r="K1125" s="228"/>
      <c r="T1125" s="220"/>
    </row>
    <row r="1126" spans="11:20">
      <c r="K1126" s="228"/>
      <c r="T1126" s="220"/>
    </row>
    <row r="1127" spans="11:20">
      <c r="K1127" s="228"/>
      <c r="T1127" s="220"/>
    </row>
    <row r="1128" spans="11:20">
      <c r="K1128" s="228"/>
      <c r="T1128" s="220"/>
    </row>
    <row r="1129" spans="11:20">
      <c r="K1129" s="228"/>
      <c r="T1129" s="220"/>
    </row>
    <row r="1130" spans="11:20">
      <c r="K1130" s="228"/>
      <c r="T1130" s="220"/>
    </row>
    <row r="1131" spans="11:20">
      <c r="K1131" s="228"/>
      <c r="T1131" s="220"/>
    </row>
    <row r="1132" spans="11:20">
      <c r="K1132" s="228"/>
      <c r="T1132" s="220"/>
    </row>
    <row r="1133" spans="11:20">
      <c r="K1133" s="228"/>
      <c r="T1133" s="220"/>
    </row>
    <row r="1134" spans="11:20">
      <c r="K1134" s="228"/>
      <c r="T1134" s="220"/>
    </row>
    <row r="1135" spans="11:20">
      <c r="K1135" s="228"/>
      <c r="T1135" s="220"/>
    </row>
    <row r="1136" spans="11:20">
      <c r="K1136" s="228"/>
      <c r="T1136" s="220"/>
    </row>
    <row r="1137" spans="11:20">
      <c r="K1137" s="228"/>
      <c r="T1137" s="220"/>
    </row>
    <row r="1138" spans="11:20">
      <c r="K1138" s="228"/>
      <c r="T1138" s="220"/>
    </row>
    <row r="1139" spans="11:20">
      <c r="K1139" s="228"/>
      <c r="T1139" s="220"/>
    </row>
    <row r="1140" spans="11:20">
      <c r="K1140" s="228"/>
      <c r="T1140" s="220"/>
    </row>
    <row r="1141" spans="11:20">
      <c r="K1141" s="228"/>
      <c r="T1141" s="220"/>
    </row>
    <row r="1142" spans="11:20">
      <c r="K1142" s="228"/>
      <c r="T1142" s="220"/>
    </row>
    <row r="1143" spans="11:20">
      <c r="K1143" s="228"/>
      <c r="T1143" s="220"/>
    </row>
    <row r="1144" spans="11:20">
      <c r="K1144" s="228"/>
      <c r="T1144" s="220"/>
    </row>
    <row r="1145" spans="11:20">
      <c r="K1145" s="228"/>
      <c r="T1145" s="220"/>
    </row>
    <row r="1146" spans="11:20">
      <c r="K1146" s="228"/>
      <c r="T1146" s="220"/>
    </row>
    <row r="1147" spans="11:20">
      <c r="K1147" s="228"/>
      <c r="T1147" s="220"/>
    </row>
    <row r="1148" spans="11:20">
      <c r="K1148" s="228"/>
      <c r="T1148" s="220"/>
    </row>
    <row r="1149" spans="11:20">
      <c r="K1149" s="228"/>
      <c r="T1149" s="220"/>
    </row>
    <row r="1150" spans="11:20">
      <c r="K1150" s="228"/>
      <c r="T1150" s="220"/>
    </row>
    <row r="1151" spans="11:20">
      <c r="K1151" s="228"/>
      <c r="T1151" s="220"/>
    </row>
    <row r="1152" spans="11:20">
      <c r="K1152" s="228"/>
      <c r="T1152" s="220"/>
    </row>
    <row r="1153" spans="11:20">
      <c r="K1153" s="228"/>
      <c r="T1153" s="220"/>
    </row>
    <row r="1154" spans="11:20">
      <c r="K1154" s="228"/>
      <c r="T1154" s="220"/>
    </row>
    <row r="1155" spans="11:20">
      <c r="K1155" s="228"/>
      <c r="T1155" s="220"/>
    </row>
    <row r="1156" spans="11:20">
      <c r="K1156" s="228"/>
      <c r="T1156" s="220"/>
    </row>
    <row r="1157" spans="11:20">
      <c r="K1157" s="228"/>
      <c r="T1157" s="220"/>
    </row>
    <row r="1158" spans="11:20">
      <c r="K1158" s="228"/>
      <c r="T1158" s="220"/>
    </row>
    <row r="1159" spans="11:20">
      <c r="K1159" s="228"/>
      <c r="T1159" s="220"/>
    </row>
    <row r="1160" spans="11:20">
      <c r="K1160" s="228"/>
      <c r="T1160" s="220"/>
    </row>
    <row r="1161" spans="11:20">
      <c r="K1161" s="228"/>
      <c r="T1161" s="220"/>
    </row>
    <row r="1162" spans="11:20">
      <c r="K1162" s="228"/>
      <c r="T1162" s="220"/>
    </row>
    <row r="1163" spans="11:20">
      <c r="K1163" s="228"/>
      <c r="T1163" s="220"/>
    </row>
    <row r="1164" spans="11:20">
      <c r="K1164" s="228"/>
      <c r="T1164" s="220"/>
    </row>
    <row r="1165" spans="11:20">
      <c r="K1165" s="228"/>
      <c r="T1165" s="220"/>
    </row>
    <row r="1166" spans="11:20">
      <c r="K1166" s="228"/>
      <c r="T1166" s="220"/>
    </row>
    <row r="1167" spans="11:20">
      <c r="K1167" s="228"/>
      <c r="T1167" s="220"/>
    </row>
    <row r="1168" spans="11:20">
      <c r="K1168" s="228"/>
      <c r="T1168" s="220"/>
    </row>
    <row r="1169" spans="11:20">
      <c r="K1169" s="228"/>
      <c r="T1169" s="220"/>
    </row>
    <row r="1170" spans="11:20">
      <c r="K1170" s="228"/>
      <c r="T1170" s="220"/>
    </row>
    <row r="1171" spans="11:20">
      <c r="K1171" s="228"/>
      <c r="T1171" s="220"/>
    </row>
    <row r="1172" spans="11:20">
      <c r="K1172" s="228"/>
      <c r="T1172" s="220"/>
    </row>
    <row r="1173" spans="11:20">
      <c r="K1173" s="228"/>
      <c r="T1173" s="220"/>
    </row>
    <row r="1174" spans="11:20">
      <c r="K1174" s="228"/>
      <c r="T1174" s="220"/>
    </row>
    <row r="1175" spans="11:20">
      <c r="K1175" s="228"/>
      <c r="T1175" s="220"/>
    </row>
    <row r="1176" spans="11:20">
      <c r="K1176" s="228"/>
      <c r="T1176" s="220"/>
    </row>
    <row r="1177" spans="11:20">
      <c r="K1177" s="228"/>
      <c r="T1177" s="220"/>
    </row>
    <row r="1178" spans="11:20">
      <c r="K1178" s="228"/>
      <c r="T1178" s="220"/>
    </row>
    <row r="1179" spans="11:20">
      <c r="K1179" s="228"/>
      <c r="T1179" s="220"/>
    </row>
    <row r="1180" spans="11:20">
      <c r="K1180" s="228"/>
      <c r="T1180" s="220"/>
    </row>
    <row r="1181" spans="11:20">
      <c r="K1181" s="228"/>
      <c r="T1181" s="220"/>
    </row>
    <row r="1182" spans="11:20">
      <c r="K1182" s="228"/>
      <c r="T1182" s="220"/>
    </row>
    <row r="1183" spans="11:20">
      <c r="K1183" s="228"/>
      <c r="T1183" s="220"/>
    </row>
    <row r="1184" spans="11:20">
      <c r="K1184" s="228"/>
      <c r="T1184" s="220"/>
    </row>
    <row r="1185" spans="11:20">
      <c r="K1185" s="228"/>
      <c r="T1185" s="220"/>
    </row>
    <row r="1186" spans="11:20">
      <c r="K1186" s="228"/>
      <c r="T1186" s="220"/>
    </row>
    <row r="1187" spans="11:20">
      <c r="K1187" s="228"/>
      <c r="T1187" s="220"/>
    </row>
    <row r="1188" spans="11:20">
      <c r="K1188" s="228"/>
      <c r="T1188" s="220"/>
    </row>
    <row r="1189" spans="11:20">
      <c r="K1189" s="228"/>
      <c r="T1189" s="220"/>
    </row>
    <row r="1190" spans="11:20">
      <c r="K1190" s="228"/>
      <c r="T1190" s="220"/>
    </row>
    <row r="1191" spans="11:20">
      <c r="K1191" s="228"/>
      <c r="T1191" s="220"/>
    </row>
    <row r="1192" spans="11:20">
      <c r="K1192" s="228"/>
      <c r="T1192" s="220"/>
    </row>
    <row r="1193" spans="11:20">
      <c r="K1193" s="228"/>
      <c r="T1193" s="220"/>
    </row>
    <row r="1194" spans="11:20">
      <c r="K1194" s="228"/>
      <c r="T1194" s="220"/>
    </row>
    <row r="1195" spans="11:20">
      <c r="K1195" s="228"/>
      <c r="T1195" s="220"/>
    </row>
    <row r="1196" spans="11:20">
      <c r="K1196" s="228"/>
      <c r="T1196" s="220"/>
    </row>
    <row r="1197" spans="11:20">
      <c r="K1197" s="228"/>
      <c r="T1197" s="220"/>
    </row>
    <row r="1198" spans="11:20">
      <c r="K1198" s="228"/>
      <c r="T1198" s="220"/>
    </row>
    <row r="1199" spans="11:20">
      <c r="K1199" s="228"/>
      <c r="T1199" s="220"/>
    </row>
    <row r="1200" spans="11:20">
      <c r="K1200" s="228"/>
      <c r="T1200" s="220"/>
    </row>
    <row r="1201" spans="11:20">
      <c r="K1201" s="228"/>
      <c r="T1201" s="220"/>
    </row>
    <row r="1202" spans="11:20">
      <c r="K1202" s="228"/>
      <c r="T1202" s="220"/>
    </row>
    <row r="1203" spans="11:20">
      <c r="K1203" s="228"/>
      <c r="T1203" s="220"/>
    </row>
    <row r="1204" spans="11:20">
      <c r="K1204" s="228"/>
      <c r="T1204" s="220"/>
    </row>
    <row r="1205" spans="11:20">
      <c r="K1205" s="228"/>
      <c r="T1205" s="220"/>
    </row>
    <row r="1206" spans="11:20">
      <c r="K1206" s="228"/>
      <c r="T1206" s="220"/>
    </row>
    <row r="1207" spans="11:20">
      <c r="K1207" s="228"/>
      <c r="T1207" s="220"/>
    </row>
    <row r="1208" spans="11:20">
      <c r="K1208" s="228"/>
      <c r="T1208" s="220"/>
    </row>
    <row r="1209" spans="11:20">
      <c r="K1209" s="228"/>
      <c r="T1209" s="220"/>
    </row>
    <row r="1210" spans="11:20">
      <c r="K1210" s="228"/>
      <c r="T1210" s="220"/>
    </row>
    <row r="1211" spans="11:20">
      <c r="K1211" s="228"/>
      <c r="T1211" s="220"/>
    </row>
    <row r="1212" spans="11:20">
      <c r="K1212" s="228"/>
      <c r="T1212" s="220"/>
    </row>
    <row r="1213" spans="11:20">
      <c r="K1213" s="228"/>
      <c r="T1213" s="220"/>
    </row>
    <row r="1214" spans="11:20">
      <c r="K1214" s="228"/>
      <c r="T1214" s="220"/>
    </row>
    <row r="1215" spans="11:20">
      <c r="K1215" s="228"/>
      <c r="T1215" s="220"/>
    </row>
    <row r="1216" spans="11:20">
      <c r="K1216" s="228"/>
      <c r="T1216" s="220"/>
    </row>
    <row r="1217" spans="11:20">
      <c r="K1217" s="228"/>
      <c r="T1217" s="220"/>
    </row>
    <row r="1218" spans="11:20">
      <c r="K1218" s="228"/>
      <c r="T1218" s="220"/>
    </row>
    <row r="1219" spans="11:20">
      <c r="K1219" s="228"/>
      <c r="T1219" s="220"/>
    </row>
    <row r="1220" spans="11:20">
      <c r="K1220" s="228"/>
      <c r="T1220" s="220"/>
    </row>
    <row r="1221" spans="11:20">
      <c r="K1221" s="228"/>
      <c r="T1221" s="220"/>
    </row>
    <row r="1222" spans="11:20">
      <c r="K1222" s="228"/>
      <c r="T1222" s="220"/>
    </row>
    <row r="1223" spans="11:20">
      <c r="K1223" s="228"/>
      <c r="T1223" s="220"/>
    </row>
    <row r="1224" spans="11:20">
      <c r="K1224" s="228"/>
      <c r="T1224" s="220"/>
    </row>
    <row r="1225" spans="11:20">
      <c r="K1225" s="228"/>
      <c r="T1225" s="220"/>
    </row>
    <row r="1226" spans="11:20">
      <c r="K1226" s="228"/>
      <c r="T1226" s="220"/>
    </row>
    <row r="1227" spans="11:20">
      <c r="K1227" s="228"/>
      <c r="T1227" s="220"/>
    </row>
    <row r="1228" spans="11:20">
      <c r="K1228" s="228"/>
      <c r="T1228" s="220"/>
    </row>
    <row r="1229" spans="11:20">
      <c r="K1229" s="228"/>
      <c r="T1229" s="220"/>
    </row>
    <row r="1230" spans="11:20">
      <c r="K1230" s="228"/>
      <c r="T1230" s="220"/>
    </row>
    <row r="1231" spans="11:20">
      <c r="K1231" s="228"/>
      <c r="T1231" s="220"/>
    </row>
    <row r="1232" spans="11:20">
      <c r="K1232" s="228"/>
      <c r="T1232" s="220"/>
    </row>
    <row r="1233" spans="11:20">
      <c r="K1233" s="228"/>
      <c r="T1233" s="220"/>
    </row>
    <row r="1234" spans="11:20">
      <c r="K1234" s="228"/>
      <c r="T1234" s="220"/>
    </row>
    <row r="1235" spans="11:20">
      <c r="K1235" s="228"/>
      <c r="T1235" s="220"/>
    </row>
    <row r="1236" spans="11:20">
      <c r="K1236" s="228"/>
      <c r="T1236" s="220"/>
    </row>
    <row r="1237" spans="11:20">
      <c r="K1237" s="228"/>
      <c r="T1237" s="220"/>
    </row>
    <row r="1238" spans="11:20">
      <c r="K1238" s="228"/>
      <c r="T1238" s="220"/>
    </row>
    <row r="1239" spans="11:20">
      <c r="K1239" s="228"/>
      <c r="T1239" s="220"/>
    </row>
    <row r="1240" spans="11:20">
      <c r="K1240" s="228"/>
      <c r="T1240" s="220"/>
    </row>
    <row r="1241" spans="11:20">
      <c r="K1241" s="228"/>
      <c r="T1241" s="220"/>
    </row>
    <row r="1242" spans="11:20">
      <c r="K1242" s="228"/>
      <c r="T1242" s="220"/>
    </row>
    <row r="1243" spans="11:20">
      <c r="K1243" s="228"/>
      <c r="T1243" s="220"/>
    </row>
    <row r="1244" spans="11:20">
      <c r="K1244" s="228"/>
      <c r="T1244" s="220"/>
    </row>
    <row r="1245" spans="11:20">
      <c r="K1245" s="228"/>
      <c r="T1245" s="220"/>
    </row>
    <row r="1246" spans="11:20">
      <c r="K1246" s="228"/>
      <c r="T1246" s="220"/>
    </row>
    <row r="1247" spans="11:20">
      <c r="K1247" s="228"/>
      <c r="T1247" s="220"/>
    </row>
    <row r="1248" spans="11:20">
      <c r="K1248" s="228"/>
      <c r="T1248" s="220"/>
    </row>
    <row r="1249" spans="11:20">
      <c r="K1249" s="228"/>
      <c r="T1249" s="220"/>
    </row>
    <row r="1250" spans="11:20">
      <c r="K1250" s="228"/>
      <c r="T1250" s="220"/>
    </row>
    <row r="1251" spans="11:20">
      <c r="K1251" s="228"/>
      <c r="T1251" s="220"/>
    </row>
    <row r="1252" spans="11:20">
      <c r="K1252" s="228"/>
      <c r="T1252" s="220"/>
    </row>
    <row r="1253" spans="11:20">
      <c r="K1253" s="228"/>
      <c r="T1253" s="220"/>
    </row>
    <row r="1254" spans="11:20">
      <c r="K1254" s="228"/>
      <c r="T1254" s="220"/>
    </row>
    <row r="1255" spans="11:20">
      <c r="K1255" s="228"/>
      <c r="T1255" s="220"/>
    </row>
    <row r="1256" spans="11:20">
      <c r="K1256" s="228"/>
      <c r="T1256" s="220"/>
    </row>
    <row r="1257" spans="11:20">
      <c r="K1257" s="228"/>
      <c r="T1257" s="220"/>
    </row>
    <row r="1258" spans="11:20">
      <c r="K1258" s="228"/>
      <c r="T1258" s="220"/>
    </row>
    <row r="1259" spans="11:20">
      <c r="K1259" s="228"/>
      <c r="T1259" s="220"/>
    </row>
    <row r="1260" spans="11:20">
      <c r="K1260" s="228"/>
      <c r="T1260" s="220"/>
    </row>
    <row r="1261" spans="11:20">
      <c r="K1261" s="228"/>
      <c r="T1261" s="220"/>
    </row>
    <row r="1262" spans="11:20">
      <c r="K1262" s="228"/>
      <c r="T1262" s="220"/>
    </row>
    <row r="1263" spans="11:20">
      <c r="K1263" s="228"/>
      <c r="T1263" s="220"/>
    </row>
    <row r="1264" spans="11:20">
      <c r="K1264" s="228"/>
      <c r="T1264" s="220"/>
    </row>
    <row r="1265" spans="11:20">
      <c r="K1265" s="228"/>
      <c r="T1265" s="220"/>
    </row>
    <row r="1266" spans="11:20">
      <c r="K1266" s="228"/>
      <c r="T1266" s="220"/>
    </row>
    <row r="1267" spans="11:20">
      <c r="K1267" s="228"/>
      <c r="T1267" s="220"/>
    </row>
    <row r="1268" spans="11:20">
      <c r="K1268" s="228"/>
      <c r="T1268" s="220"/>
    </row>
    <row r="1269" spans="11:20">
      <c r="K1269" s="228"/>
      <c r="T1269" s="220"/>
    </row>
    <row r="1270" spans="11:20">
      <c r="K1270" s="228"/>
      <c r="T1270" s="220"/>
    </row>
    <row r="1271" spans="11:20">
      <c r="K1271" s="228"/>
      <c r="T1271" s="220"/>
    </row>
    <row r="1272" spans="11:20">
      <c r="K1272" s="228"/>
      <c r="T1272" s="220"/>
    </row>
    <row r="1273" spans="11:20">
      <c r="K1273" s="228"/>
      <c r="T1273" s="220"/>
    </row>
    <row r="1274" spans="11:20">
      <c r="K1274" s="228"/>
      <c r="T1274" s="220"/>
    </row>
    <row r="1275" spans="11:20">
      <c r="K1275" s="228"/>
      <c r="T1275" s="220"/>
    </row>
    <row r="1276" spans="11:20">
      <c r="K1276" s="228"/>
      <c r="T1276" s="220"/>
    </row>
    <row r="1277" spans="11:20">
      <c r="K1277" s="228"/>
      <c r="T1277" s="220"/>
    </row>
    <row r="1278" spans="11:20">
      <c r="K1278" s="228"/>
      <c r="T1278" s="220"/>
    </row>
    <row r="1279" spans="11:20">
      <c r="K1279" s="228"/>
      <c r="T1279" s="220"/>
    </row>
    <row r="1280" spans="11:20">
      <c r="K1280" s="228"/>
      <c r="T1280" s="220"/>
    </row>
    <row r="1281" spans="11:20">
      <c r="K1281" s="228"/>
      <c r="T1281" s="220"/>
    </row>
    <row r="1282" spans="11:20">
      <c r="K1282" s="228"/>
      <c r="T1282" s="220"/>
    </row>
    <row r="1283" spans="11:20">
      <c r="K1283" s="228"/>
      <c r="T1283" s="220"/>
    </row>
    <row r="1284" spans="11:20">
      <c r="K1284" s="228"/>
      <c r="T1284" s="220"/>
    </row>
    <row r="1285" spans="11:20">
      <c r="K1285" s="228"/>
      <c r="T1285" s="220"/>
    </row>
    <row r="1286" spans="11:20">
      <c r="K1286" s="228"/>
      <c r="T1286" s="220"/>
    </row>
    <row r="1287" spans="11:20">
      <c r="K1287" s="228"/>
      <c r="T1287" s="220"/>
    </row>
    <row r="1288" spans="11:20">
      <c r="K1288" s="228"/>
      <c r="T1288" s="220"/>
    </row>
    <row r="1289" spans="11:20">
      <c r="K1289" s="228"/>
      <c r="T1289" s="220"/>
    </row>
    <row r="1290" spans="11:20">
      <c r="K1290" s="228"/>
      <c r="T1290" s="220"/>
    </row>
    <row r="1291" spans="11:20">
      <c r="K1291" s="228"/>
      <c r="T1291" s="220"/>
    </row>
    <row r="1292" spans="11:20">
      <c r="K1292" s="228"/>
      <c r="T1292" s="220"/>
    </row>
    <row r="1293" spans="11:20">
      <c r="K1293" s="228"/>
      <c r="T1293" s="220"/>
    </row>
    <row r="1294" spans="11:20">
      <c r="K1294" s="228"/>
      <c r="T1294" s="220"/>
    </row>
    <row r="1295" spans="11:20">
      <c r="K1295" s="228"/>
      <c r="T1295" s="220"/>
    </row>
    <row r="1296" spans="11:20">
      <c r="K1296" s="228"/>
      <c r="T1296" s="220"/>
    </row>
    <row r="1297" spans="11:20">
      <c r="K1297" s="228"/>
      <c r="T1297" s="220"/>
    </row>
    <row r="1298" spans="11:20">
      <c r="K1298" s="228"/>
      <c r="T1298" s="220"/>
    </row>
    <row r="1299" spans="11:20">
      <c r="K1299" s="228"/>
      <c r="T1299" s="220"/>
    </row>
    <row r="1300" spans="11:20">
      <c r="K1300" s="228"/>
      <c r="T1300" s="220"/>
    </row>
    <row r="1301" spans="11:20">
      <c r="K1301" s="228"/>
      <c r="T1301" s="220"/>
    </row>
    <row r="1302" spans="11:20">
      <c r="K1302" s="228"/>
      <c r="T1302" s="220"/>
    </row>
    <row r="1303" spans="11:20">
      <c r="K1303" s="228"/>
      <c r="T1303" s="220"/>
    </row>
    <row r="1304" spans="11:20">
      <c r="K1304" s="228"/>
      <c r="T1304" s="220"/>
    </row>
    <row r="1305" spans="11:20">
      <c r="K1305" s="228"/>
      <c r="T1305" s="220"/>
    </row>
    <row r="1306" spans="11:20">
      <c r="K1306" s="228"/>
      <c r="T1306" s="220"/>
    </row>
    <row r="1307" spans="11:20">
      <c r="K1307" s="228"/>
      <c r="T1307" s="220"/>
    </row>
    <row r="1308" spans="11:20">
      <c r="K1308" s="228"/>
      <c r="T1308" s="220"/>
    </row>
    <row r="1309" spans="11:20">
      <c r="K1309" s="228"/>
      <c r="T1309" s="220"/>
    </row>
    <row r="1310" spans="11:20">
      <c r="K1310" s="228"/>
      <c r="T1310" s="220"/>
    </row>
    <row r="1311" spans="11:20">
      <c r="K1311" s="228"/>
      <c r="T1311" s="220"/>
    </row>
    <row r="1312" spans="11:20">
      <c r="K1312" s="228"/>
      <c r="T1312" s="220"/>
    </row>
    <row r="1313" spans="11:20">
      <c r="K1313" s="228"/>
      <c r="T1313" s="220"/>
    </row>
    <row r="1314" spans="11:20">
      <c r="K1314" s="228"/>
      <c r="T1314" s="220"/>
    </row>
    <row r="1315" spans="11:20">
      <c r="K1315" s="228"/>
      <c r="T1315" s="220"/>
    </row>
    <row r="1316" spans="11:20">
      <c r="K1316" s="228"/>
      <c r="T1316" s="220"/>
    </row>
    <row r="1317" spans="11:20">
      <c r="K1317" s="228"/>
      <c r="T1317" s="220"/>
    </row>
    <row r="1318" spans="11:20">
      <c r="K1318" s="228"/>
      <c r="T1318" s="220"/>
    </row>
    <row r="1319" spans="11:20">
      <c r="K1319" s="228"/>
      <c r="T1319" s="220"/>
    </row>
    <row r="1320" spans="11:20">
      <c r="K1320" s="228"/>
      <c r="T1320" s="220"/>
    </row>
    <row r="1321" spans="11:20">
      <c r="K1321" s="228"/>
      <c r="T1321" s="220"/>
    </row>
    <row r="1322" spans="11:20">
      <c r="K1322" s="228"/>
      <c r="T1322" s="220"/>
    </row>
    <row r="1323" spans="11:20">
      <c r="K1323" s="228"/>
      <c r="T1323" s="220"/>
    </row>
    <row r="1324" spans="11:20">
      <c r="K1324" s="228"/>
      <c r="T1324" s="220"/>
    </row>
    <row r="1325" spans="11:20">
      <c r="K1325" s="228"/>
      <c r="T1325" s="220"/>
    </row>
    <row r="1326" spans="11:20">
      <c r="K1326" s="228"/>
      <c r="T1326" s="220"/>
    </row>
    <row r="1327" spans="11:20">
      <c r="K1327" s="228"/>
      <c r="T1327" s="220"/>
    </row>
    <row r="1328" spans="11:20">
      <c r="K1328" s="228"/>
      <c r="T1328" s="220"/>
    </row>
    <row r="1329" spans="11:20">
      <c r="K1329" s="228"/>
      <c r="T1329" s="220"/>
    </row>
    <row r="1330" spans="11:20">
      <c r="K1330" s="228"/>
      <c r="T1330" s="220"/>
    </row>
    <row r="1331" spans="11:20">
      <c r="K1331" s="228"/>
      <c r="T1331" s="220"/>
    </row>
    <row r="1332" spans="11:20">
      <c r="K1332" s="228"/>
      <c r="T1332" s="220"/>
    </row>
    <row r="1333" spans="11:20">
      <c r="K1333" s="228"/>
      <c r="T1333" s="220"/>
    </row>
    <row r="1334" spans="11:20">
      <c r="K1334" s="228"/>
      <c r="T1334" s="220"/>
    </row>
    <row r="1335" spans="11:20">
      <c r="K1335" s="228"/>
      <c r="T1335" s="220"/>
    </row>
    <row r="1336" spans="11:20">
      <c r="K1336" s="228"/>
      <c r="T1336" s="220"/>
    </row>
    <row r="1337" spans="11:20">
      <c r="K1337" s="228"/>
      <c r="T1337" s="220"/>
    </row>
    <row r="1338" spans="11:20">
      <c r="K1338" s="228"/>
      <c r="T1338" s="220"/>
    </row>
    <row r="1339" spans="11:20">
      <c r="K1339" s="228"/>
      <c r="T1339" s="220"/>
    </row>
    <row r="1340" spans="11:20">
      <c r="K1340" s="228"/>
      <c r="T1340" s="220"/>
    </row>
    <row r="1341" spans="11:20">
      <c r="K1341" s="228"/>
      <c r="T1341" s="220"/>
    </row>
    <row r="1342" spans="11:20">
      <c r="K1342" s="228"/>
      <c r="T1342" s="220"/>
    </row>
    <row r="1343" spans="11:20">
      <c r="K1343" s="228"/>
      <c r="T1343" s="220"/>
    </row>
    <row r="1344" spans="11:20">
      <c r="K1344" s="228"/>
      <c r="T1344" s="220"/>
    </row>
    <row r="1345" spans="11:20">
      <c r="K1345" s="228"/>
      <c r="T1345" s="220"/>
    </row>
    <row r="1346" spans="11:20">
      <c r="K1346" s="228"/>
      <c r="T1346" s="220"/>
    </row>
    <row r="1347" spans="11:20">
      <c r="K1347" s="228"/>
      <c r="T1347" s="220"/>
    </row>
    <row r="1348" spans="11:20">
      <c r="K1348" s="228"/>
      <c r="T1348" s="220"/>
    </row>
    <row r="1349" spans="11:20">
      <c r="K1349" s="228"/>
      <c r="T1349" s="220"/>
    </row>
    <row r="1350" spans="11:20">
      <c r="K1350" s="228"/>
      <c r="T1350" s="220"/>
    </row>
    <row r="1351" spans="11:20">
      <c r="K1351" s="228"/>
      <c r="T1351" s="220"/>
    </row>
    <row r="1352" spans="11:20">
      <c r="K1352" s="228"/>
      <c r="T1352" s="220"/>
    </row>
    <row r="1353" spans="11:20">
      <c r="K1353" s="228"/>
      <c r="T1353" s="220"/>
    </row>
    <row r="1354" spans="11:20">
      <c r="K1354" s="228"/>
      <c r="T1354" s="220"/>
    </row>
    <row r="1355" spans="11:20">
      <c r="K1355" s="228"/>
      <c r="T1355" s="220"/>
    </row>
    <row r="1356" spans="11:20">
      <c r="K1356" s="228"/>
      <c r="T1356" s="220"/>
    </row>
    <row r="1357" spans="11:20">
      <c r="K1357" s="228"/>
      <c r="T1357" s="220"/>
    </row>
    <row r="1358" spans="11:20">
      <c r="K1358" s="228"/>
      <c r="T1358" s="220"/>
    </row>
    <row r="1359" spans="11:20">
      <c r="K1359" s="228"/>
      <c r="T1359" s="220"/>
    </row>
    <row r="1360" spans="11:20">
      <c r="K1360" s="228"/>
      <c r="T1360" s="220"/>
    </row>
    <row r="1361" spans="11:20">
      <c r="K1361" s="228"/>
      <c r="T1361" s="220"/>
    </row>
    <row r="1362" spans="11:20">
      <c r="K1362" s="228"/>
      <c r="T1362" s="220"/>
    </row>
    <row r="1363" spans="11:20">
      <c r="K1363" s="228"/>
      <c r="T1363" s="220"/>
    </row>
    <row r="1364" spans="11:20">
      <c r="K1364" s="228"/>
      <c r="T1364" s="220"/>
    </row>
    <row r="1365" spans="11:20">
      <c r="K1365" s="228"/>
      <c r="T1365" s="220"/>
    </row>
    <row r="1366" spans="11:20">
      <c r="K1366" s="228"/>
      <c r="T1366" s="220"/>
    </row>
    <row r="1367" spans="11:20">
      <c r="K1367" s="228"/>
      <c r="T1367" s="220"/>
    </row>
    <row r="1368" spans="11:20">
      <c r="K1368" s="228"/>
      <c r="T1368" s="220"/>
    </row>
    <row r="1369" spans="11:20">
      <c r="K1369" s="228"/>
      <c r="T1369" s="220"/>
    </row>
    <row r="1370" spans="11:20">
      <c r="K1370" s="228"/>
      <c r="T1370" s="220"/>
    </row>
    <row r="1371" spans="11:20">
      <c r="K1371" s="228"/>
      <c r="T1371" s="220"/>
    </row>
    <row r="1372" spans="11:20">
      <c r="K1372" s="228"/>
      <c r="T1372" s="220"/>
    </row>
    <row r="1373" spans="11:20">
      <c r="K1373" s="228"/>
      <c r="T1373" s="220"/>
    </row>
    <row r="1374" spans="11:20">
      <c r="K1374" s="228"/>
      <c r="T1374" s="220"/>
    </row>
    <row r="1375" spans="11:20">
      <c r="K1375" s="228"/>
      <c r="T1375" s="220"/>
    </row>
    <row r="1376" spans="11:20">
      <c r="K1376" s="228"/>
      <c r="T1376" s="220"/>
    </row>
    <row r="1377" spans="11:20">
      <c r="K1377" s="228"/>
      <c r="T1377" s="220"/>
    </row>
    <row r="1378" spans="11:20">
      <c r="K1378" s="228"/>
      <c r="T1378" s="220"/>
    </row>
    <row r="1379" spans="11:20">
      <c r="K1379" s="228"/>
      <c r="T1379" s="220"/>
    </row>
    <row r="1380" spans="11:20">
      <c r="K1380" s="228"/>
      <c r="T1380" s="220"/>
    </row>
    <row r="1381" spans="11:20">
      <c r="K1381" s="228"/>
      <c r="T1381" s="220"/>
    </row>
    <row r="1382" spans="11:20">
      <c r="K1382" s="228"/>
      <c r="T1382" s="220"/>
    </row>
    <row r="1383" spans="11:20">
      <c r="K1383" s="228"/>
      <c r="T1383" s="220"/>
    </row>
    <row r="1384" spans="11:20">
      <c r="K1384" s="228"/>
      <c r="T1384" s="220"/>
    </row>
    <row r="1385" spans="11:20">
      <c r="K1385" s="228"/>
      <c r="T1385" s="220"/>
    </row>
    <row r="1386" spans="11:20">
      <c r="K1386" s="228"/>
      <c r="T1386" s="220"/>
    </row>
    <row r="1387" spans="11:20">
      <c r="K1387" s="228"/>
      <c r="T1387" s="220"/>
    </row>
    <row r="1388" spans="11:20">
      <c r="K1388" s="228"/>
      <c r="T1388" s="220"/>
    </row>
    <row r="1389" spans="11:20">
      <c r="K1389" s="228"/>
      <c r="T1389" s="220"/>
    </row>
    <row r="1390" spans="11:20">
      <c r="K1390" s="228"/>
      <c r="T1390" s="220"/>
    </row>
    <row r="1391" spans="11:20">
      <c r="K1391" s="228"/>
      <c r="T1391" s="220"/>
    </row>
    <row r="1392" spans="11:20">
      <c r="K1392" s="228"/>
      <c r="T1392" s="220"/>
    </row>
    <row r="1393" spans="11:20">
      <c r="K1393" s="228"/>
      <c r="T1393" s="220"/>
    </row>
    <row r="1394" spans="11:20">
      <c r="K1394" s="228"/>
      <c r="T1394" s="220"/>
    </row>
    <row r="1395" spans="11:20">
      <c r="K1395" s="228"/>
      <c r="T1395" s="220"/>
    </row>
    <row r="1396" spans="11:20">
      <c r="K1396" s="228"/>
      <c r="T1396" s="220"/>
    </row>
    <row r="1397" spans="11:20">
      <c r="K1397" s="228"/>
      <c r="T1397" s="220"/>
    </row>
    <row r="1398" spans="11:20">
      <c r="K1398" s="228"/>
      <c r="T1398" s="220"/>
    </row>
    <row r="1399" spans="11:20">
      <c r="K1399" s="228"/>
      <c r="T1399" s="220"/>
    </row>
    <row r="1400" spans="11:20">
      <c r="K1400" s="228"/>
      <c r="T1400" s="220"/>
    </row>
    <row r="1401" spans="11:20">
      <c r="K1401" s="228"/>
      <c r="T1401" s="220"/>
    </row>
    <row r="1402" spans="11:20">
      <c r="K1402" s="228"/>
      <c r="T1402" s="220"/>
    </row>
    <row r="1403" spans="11:20">
      <c r="K1403" s="228"/>
      <c r="T1403" s="220"/>
    </row>
    <row r="1404" spans="11:20">
      <c r="K1404" s="228"/>
      <c r="T1404" s="220"/>
    </row>
    <row r="1405" spans="11:20">
      <c r="K1405" s="228"/>
      <c r="T1405" s="220"/>
    </row>
    <row r="1406" spans="11:20">
      <c r="K1406" s="228"/>
      <c r="T1406" s="220"/>
    </row>
    <row r="1407" spans="11:20">
      <c r="K1407" s="228"/>
      <c r="T1407" s="220"/>
    </row>
    <row r="1408" spans="11:20">
      <c r="K1408" s="228"/>
      <c r="T1408" s="220"/>
    </row>
    <row r="1409" spans="11:20">
      <c r="K1409" s="228"/>
      <c r="T1409" s="220"/>
    </row>
    <row r="1410" spans="11:20">
      <c r="K1410" s="228"/>
      <c r="T1410" s="220"/>
    </row>
    <row r="1411" spans="11:20">
      <c r="K1411" s="228"/>
      <c r="T1411" s="220"/>
    </row>
    <row r="1412" spans="11:20">
      <c r="K1412" s="228"/>
      <c r="T1412" s="220"/>
    </row>
    <row r="1413" spans="11:20">
      <c r="K1413" s="228"/>
      <c r="T1413" s="220"/>
    </row>
    <row r="1414" spans="11:20">
      <c r="K1414" s="228"/>
      <c r="T1414" s="220"/>
    </row>
    <row r="1415" spans="11:20">
      <c r="K1415" s="228"/>
      <c r="T1415" s="220"/>
    </row>
    <row r="1416" spans="11:20">
      <c r="K1416" s="228"/>
      <c r="T1416" s="220"/>
    </row>
    <row r="1417" spans="11:20">
      <c r="K1417" s="228"/>
      <c r="T1417" s="220"/>
    </row>
    <row r="1418" spans="11:20">
      <c r="K1418" s="228"/>
      <c r="T1418" s="220"/>
    </row>
    <row r="1419" spans="11:20">
      <c r="K1419" s="228"/>
      <c r="T1419" s="220"/>
    </row>
    <row r="1420" spans="11:20">
      <c r="K1420" s="228"/>
      <c r="T1420" s="220"/>
    </row>
    <row r="1421" spans="11:20">
      <c r="K1421" s="228"/>
      <c r="T1421" s="220"/>
    </row>
    <row r="1422" spans="11:20">
      <c r="K1422" s="228"/>
      <c r="T1422" s="220"/>
    </row>
    <row r="1423" spans="11:20">
      <c r="K1423" s="228"/>
      <c r="T1423" s="220"/>
    </row>
    <row r="1424" spans="11:20">
      <c r="K1424" s="228"/>
      <c r="T1424" s="220"/>
    </row>
    <row r="1425" spans="11:20">
      <c r="K1425" s="228"/>
      <c r="T1425" s="220"/>
    </row>
    <row r="1426" spans="11:20">
      <c r="K1426" s="228"/>
      <c r="T1426" s="220"/>
    </row>
    <row r="1427" spans="11:20">
      <c r="K1427" s="228"/>
      <c r="T1427" s="220"/>
    </row>
    <row r="1428" spans="11:20">
      <c r="K1428" s="228"/>
      <c r="T1428" s="220"/>
    </row>
    <row r="1429" spans="11:20">
      <c r="K1429" s="228"/>
      <c r="T1429" s="220"/>
    </row>
    <row r="1430" spans="11:20">
      <c r="K1430" s="228"/>
      <c r="T1430" s="220"/>
    </row>
    <row r="1431" spans="11:20">
      <c r="K1431" s="228"/>
      <c r="T1431" s="220"/>
    </row>
    <row r="1432" spans="11:20">
      <c r="K1432" s="228"/>
      <c r="T1432" s="220"/>
    </row>
    <row r="1433" spans="11:20">
      <c r="K1433" s="228"/>
      <c r="T1433" s="220"/>
    </row>
    <row r="1434" spans="11:20">
      <c r="K1434" s="228"/>
      <c r="T1434" s="220"/>
    </row>
    <row r="1435" spans="11:20">
      <c r="K1435" s="228"/>
      <c r="T1435" s="220"/>
    </row>
    <row r="1436" spans="11:20">
      <c r="K1436" s="228"/>
      <c r="T1436" s="220"/>
    </row>
    <row r="1437" spans="11:20">
      <c r="K1437" s="228"/>
      <c r="T1437" s="220"/>
    </row>
    <row r="1438" spans="11:20">
      <c r="K1438" s="228"/>
      <c r="T1438" s="220"/>
    </row>
    <row r="1439" spans="11:20">
      <c r="K1439" s="228"/>
      <c r="T1439" s="220"/>
    </row>
    <row r="1440" spans="11:20">
      <c r="K1440" s="228"/>
      <c r="T1440" s="220"/>
    </row>
    <row r="1441" spans="11:20">
      <c r="K1441" s="228"/>
      <c r="T1441" s="220"/>
    </row>
    <row r="1442" spans="11:20">
      <c r="K1442" s="228"/>
      <c r="T1442" s="220"/>
    </row>
    <row r="1443" spans="11:20">
      <c r="K1443" s="228"/>
      <c r="T1443" s="220"/>
    </row>
    <row r="1444" spans="11:20">
      <c r="K1444" s="228"/>
      <c r="T1444" s="220"/>
    </row>
    <row r="1445" spans="11:20">
      <c r="K1445" s="228"/>
      <c r="T1445" s="220"/>
    </row>
    <row r="1446" spans="11:20">
      <c r="K1446" s="228"/>
      <c r="T1446" s="220"/>
    </row>
    <row r="1447" spans="11:20">
      <c r="K1447" s="228"/>
      <c r="T1447" s="220"/>
    </row>
    <row r="1448" spans="11:20">
      <c r="K1448" s="228"/>
      <c r="T1448" s="220"/>
    </row>
    <row r="1449" spans="11:20">
      <c r="K1449" s="228"/>
      <c r="T1449" s="220"/>
    </row>
    <row r="1450" spans="11:20">
      <c r="K1450" s="228"/>
      <c r="T1450" s="220"/>
    </row>
    <row r="1451" spans="11:20">
      <c r="K1451" s="228"/>
      <c r="T1451" s="220"/>
    </row>
    <row r="1452" spans="11:20">
      <c r="K1452" s="228"/>
      <c r="T1452" s="220"/>
    </row>
    <row r="1453" spans="11:20">
      <c r="K1453" s="228"/>
      <c r="T1453" s="220"/>
    </row>
    <row r="1454" spans="11:20">
      <c r="K1454" s="228"/>
      <c r="T1454" s="220"/>
    </row>
    <row r="1455" spans="11:20">
      <c r="K1455" s="228"/>
      <c r="T1455" s="220"/>
    </row>
    <row r="1456" spans="11:20">
      <c r="K1456" s="228"/>
      <c r="T1456" s="220"/>
    </row>
    <row r="1457" spans="11:20">
      <c r="K1457" s="228"/>
      <c r="T1457" s="220"/>
    </row>
    <row r="1458" spans="11:20">
      <c r="K1458" s="228"/>
      <c r="T1458" s="220"/>
    </row>
    <row r="1459" spans="11:20">
      <c r="K1459" s="228"/>
      <c r="T1459" s="220"/>
    </row>
    <row r="1460" spans="11:20">
      <c r="K1460" s="228"/>
      <c r="T1460" s="220"/>
    </row>
    <row r="1461" spans="11:20">
      <c r="K1461" s="228"/>
      <c r="T1461" s="220"/>
    </row>
    <row r="1462" spans="11:20">
      <c r="K1462" s="228"/>
      <c r="T1462" s="220"/>
    </row>
    <row r="1463" spans="11:20">
      <c r="K1463" s="228"/>
      <c r="T1463" s="220"/>
    </row>
    <row r="1464" spans="11:20">
      <c r="K1464" s="228"/>
      <c r="T1464" s="220"/>
    </row>
    <row r="1465" spans="11:20">
      <c r="K1465" s="228"/>
      <c r="T1465" s="220"/>
    </row>
    <row r="1466" spans="11:20">
      <c r="K1466" s="228"/>
      <c r="T1466" s="220"/>
    </row>
    <row r="1467" spans="11:20">
      <c r="K1467" s="228"/>
      <c r="T1467" s="220"/>
    </row>
    <row r="1468" spans="11:20">
      <c r="K1468" s="228"/>
      <c r="T1468" s="220"/>
    </row>
    <row r="1469" spans="11:20">
      <c r="K1469" s="228"/>
      <c r="T1469" s="220"/>
    </row>
    <row r="1470" spans="11:20">
      <c r="K1470" s="228"/>
      <c r="T1470" s="220"/>
    </row>
    <row r="1471" spans="11:20">
      <c r="K1471" s="228"/>
      <c r="T1471" s="220"/>
    </row>
    <row r="1472" spans="11:20">
      <c r="K1472" s="228"/>
      <c r="T1472" s="220"/>
    </row>
    <row r="1473" spans="11:20">
      <c r="K1473" s="228"/>
      <c r="T1473" s="220"/>
    </row>
    <row r="1474" spans="11:20">
      <c r="K1474" s="228"/>
      <c r="T1474" s="220"/>
    </row>
    <row r="1475" spans="11:20">
      <c r="K1475" s="228"/>
      <c r="T1475" s="220"/>
    </row>
    <row r="1476" spans="11:20">
      <c r="K1476" s="228"/>
      <c r="T1476" s="220"/>
    </row>
    <row r="1477" spans="11:20">
      <c r="K1477" s="228"/>
      <c r="T1477" s="220"/>
    </row>
    <row r="1478" spans="11:20">
      <c r="K1478" s="228"/>
      <c r="T1478" s="220"/>
    </row>
    <row r="1479" spans="11:20">
      <c r="K1479" s="228"/>
      <c r="T1479" s="220"/>
    </row>
    <row r="1480" spans="11:20">
      <c r="K1480" s="228"/>
      <c r="T1480" s="220"/>
    </row>
    <row r="1481" spans="11:20">
      <c r="K1481" s="228"/>
      <c r="T1481" s="220"/>
    </row>
    <row r="1482" spans="11:20">
      <c r="K1482" s="228"/>
      <c r="T1482" s="220"/>
    </row>
    <row r="1483" spans="11:20">
      <c r="K1483" s="228"/>
      <c r="T1483" s="220"/>
    </row>
    <row r="1484" spans="11:20">
      <c r="K1484" s="228"/>
      <c r="T1484" s="220"/>
    </row>
    <row r="1485" spans="11:20">
      <c r="K1485" s="228"/>
      <c r="T1485" s="220"/>
    </row>
    <row r="1486" spans="11:20">
      <c r="K1486" s="228"/>
      <c r="T1486" s="220"/>
    </row>
    <row r="1487" spans="11:20">
      <c r="K1487" s="228"/>
      <c r="T1487" s="220"/>
    </row>
    <row r="1488" spans="11:20">
      <c r="K1488" s="228"/>
      <c r="T1488" s="220"/>
    </row>
    <row r="1489" spans="11:20">
      <c r="K1489" s="228"/>
      <c r="T1489" s="220"/>
    </row>
    <row r="1490" spans="11:20">
      <c r="K1490" s="228"/>
      <c r="T1490" s="220"/>
    </row>
    <row r="1491" spans="11:20">
      <c r="K1491" s="228"/>
      <c r="T1491" s="220"/>
    </row>
    <row r="1492" spans="11:20">
      <c r="K1492" s="228"/>
      <c r="T1492" s="220"/>
    </row>
    <row r="1493" spans="11:20">
      <c r="K1493" s="228"/>
      <c r="T1493" s="220"/>
    </row>
    <row r="1494" spans="11:20">
      <c r="K1494" s="228"/>
      <c r="T1494" s="220"/>
    </row>
    <row r="1495" spans="11:20">
      <c r="K1495" s="228"/>
      <c r="T1495" s="220"/>
    </row>
    <row r="1496" spans="11:20">
      <c r="K1496" s="228"/>
      <c r="T1496" s="220"/>
    </row>
    <row r="1497" spans="11:20">
      <c r="K1497" s="228"/>
      <c r="T1497" s="220"/>
    </row>
    <row r="1498" spans="11:20">
      <c r="K1498" s="228"/>
      <c r="T1498" s="220"/>
    </row>
    <row r="1499" spans="11:20">
      <c r="K1499" s="228"/>
      <c r="T1499" s="220"/>
    </row>
    <row r="1500" spans="11:20">
      <c r="K1500" s="228"/>
      <c r="T1500" s="220"/>
    </row>
    <row r="1501" spans="11:20">
      <c r="K1501" s="228"/>
      <c r="T1501" s="220"/>
    </row>
    <row r="1502" spans="11:20">
      <c r="K1502" s="228"/>
      <c r="T1502" s="220"/>
    </row>
    <row r="1503" spans="11:20">
      <c r="K1503" s="228"/>
      <c r="T1503" s="220"/>
    </row>
    <row r="1504" spans="11:20">
      <c r="K1504" s="228"/>
      <c r="T1504" s="220"/>
    </row>
    <row r="1505" spans="11:20">
      <c r="K1505" s="228"/>
      <c r="T1505" s="220"/>
    </row>
    <row r="1506" spans="11:20">
      <c r="K1506" s="228"/>
      <c r="T1506" s="220"/>
    </row>
    <row r="1507" spans="11:20">
      <c r="K1507" s="228"/>
      <c r="T1507" s="220"/>
    </row>
    <row r="1508" spans="11:20">
      <c r="K1508" s="228"/>
      <c r="T1508" s="220"/>
    </row>
    <row r="1509" spans="11:20">
      <c r="K1509" s="228"/>
      <c r="T1509" s="220"/>
    </row>
    <row r="1510" spans="11:20">
      <c r="K1510" s="228"/>
      <c r="T1510" s="220"/>
    </row>
    <row r="1511" spans="11:20">
      <c r="K1511" s="228"/>
      <c r="T1511" s="220"/>
    </row>
    <row r="1512" spans="11:20">
      <c r="K1512" s="228"/>
      <c r="T1512" s="220"/>
    </row>
    <row r="1513" spans="11:20">
      <c r="K1513" s="228"/>
      <c r="T1513" s="220"/>
    </row>
    <row r="1514" spans="11:20">
      <c r="K1514" s="228"/>
      <c r="T1514" s="220"/>
    </row>
    <row r="1515" spans="11:20">
      <c r="K1515" s="228"/>
      <c r="T1515" s="220"/>
    </row>
    <row r="1516" spans="11:20">
      <c r="K1516" s="228"/>
      <c r="T1516" s="220"/>
    </row>
    <row r="1517" spans="11:20">
      <c r="K1517" s="228"/>
      <c r="T1517" s="220"/>
    </row>
    <row r="1518" spans="11:20">
      <c r="K1518" s="228"/>
      <c r="T1518" s="220"/>
    </row>
    <row r="1519" spans="11:20">
      <c r="K1519" s="228"/>
      <c r="T1519" s="220"/>
    </row>
    <row r="1520" spans="11:20">
      <c r="K1520" s="228"/>
      <c r="T1520" s="220"/>
    </row>
    <row r="1521" spans="11:20">
      <c r="K1521" s="228"/>
      <c r="T1521" s="220"/>
    </row>
    <row r="1522" spans="11:20">
      <c r="K1522" s="228"/>
      <c r="T1522" s="220"/>
    </row>
    <row r="1523" spans="11:20">
      <c r="K1523" s="228"/>
      <c r="T1523" s="220"/>
    </row>
    <row r="1524" spans="11:20">
      <c r="K1524" s="228"/>
      <c r="T1524" s="220"/>
    </row>
    <row r="1525" spans="11:20">
      <c r="K1525" s="228"/>
      <c r="T1525" s="220"/>
    </row>
    <row r="1526" spans="11:20">
      <c r="K1526" s="228"/>
      <c r="T1526" s="220"/>
    </row>
    <row r="1527" spans="11:20">
      <c r="K1527" s="228"/>
      <c r="T1527" s="220"/>
    </row>
    <row r="1528" spans="11:20">
      <c r="K1528" s="228"/>
      <c r="T1528" s="220"/>
    </row>
    <row r="1529" spans="11:20">
      <c r="K1529" s="228"/>
      <c r="T1529" s="220"/>
    </row>
    <row r="1530" spans="11:20">
      <c r="K1530" s="228"/>
      <c r="T1530" s="220"/>
    </row>
    <row r="1531" spans="11:20">
      <c r="K1531" s="228"/>
      <c r="T1531" s="220"/>
    </row>
    <row r="1532" spans="11:20">
      <c r="K1532" s="228"/>
      <c r="T1532" s="220"/>
    </row>
    <row r="1533" spans="11:20">
      <c r="K1533" s="228"/>
      <c r="T1533" s="220"/>
    </row>
    <row r="1534" spans="11:20">
      <c r="K1534" s="228"/>
      <c r="T1534" s="220"/>
    </row>
    <row r="1535" spans="11:20">
      <c r="K1535" s="228"/>
      <c r="T1535" s="220"/>
    </row>
    <row r="1536" spans="11:20">
      <c r="K1536" s="228"/>
      <c r="T1536" s="220"/>
    </row>
    <row r="1537" spans="11:20">
      <c r="K1537" s="228"/>
      <c r="T1537" s="220"/>
    </row>
    <row r="1538" spans="11:20">
      <c r="K1538" s="228"/>
      <c r="T1538" s="220"/>
    </row>
    <row r="1539" spans="11:20">
      <c r="K1539" s="228"/>
      <c r="T1539" s="220"/>
    </row>
    <row r="1540" spans="11:20">
      <c r="K1540" s="228"/>
      <c r="T1540" s="220"/>
    </row>
    <row r="1541" spans="11:20">
      <c r="K1541" s="228"/>
      <c r="T1541" s="220"/>
    </row>
    <row r="1542" spans="11:20">
      <c r="K1542" s="228"/>
      <c r="T1542" s="220"/>
    </row>
    <row r="1543" spans="11:20">
      <c r="K1543" s="228"/>
      <c r="T1543" s="220"/>
    </row>
    <row r="1544" spans="11:20">
      <c r="K1544" s="228"/>
      <c r="T1544" s="220"/>
    </row>
    <row r="1545" spans="11:20">
      <c r="K1545" s="228"/>
      <c r="T1545" s="220"/>
    </row>
    <row r="1546" spans="11:20">
      <c r="K1546" s="228"/>
      <c r="T1546" s="220"/>
    </row>
    <row r="1547" spans="11:20">
      <c r="K1547" s="228"/>
      <c r="T1547" s="220"/>
    </row>
    <row r="1548" spans="11:20">
      <c r="K1548" s="228"/>
      <c r="T1548" s="220"/>
    </row>
    <row r="1549" spans="11:20">
      <c r="K1549" s="228"/>
      <c r="T1549" s="220"/>
    </row>
    <row r="1550" spans="11:20">
      <c r="K1550" s="228"/>
      <c r="T1550" s="220"/>
    </row>
    <row r="1551" spans="11:20">
      <c r="K1551" s="228"/>
      <c r="T1551" s="220"/>
    </row>
    <row r="1552" spans="11:20">
      <c r="K1552" s="228"/>
      <c r="T1552" s="220"/>
    </row>
    <row r="1553" spans="11:20">
      <c r="K1553" s="228"/>
      <c r="T1553" s="220"/>
    </row>
    <row r="1554" spans="11:20">
      <c r="K1554" s="228"/>
      <c r="T1554" s="220"/>
    </row>
    <row r="1555" spans="11:20">
      <c r="K1555" s="228"/>
      <c r="T1555" s="220"/>
    </row>
    <row r="1556" spans="11:20">
      <c r="K1556" s="228"/>
      <c r="T1556" s="220"/>
    </row>
    <row r="1557" spans="11:20">
      <c r="K1557" s="228"/>
      <c r="T1557" s="220"/>
    </row>
    <row r="1558" spans="11:20">
      <c r="K1558" s="228"/>
      <c r="T1558" s="220"/>
    </row>
    <row r="1559" spans="11:20">
      <c r="K1559" s="228"/>
      <c r="T1559" s="220"/>
    </row>
    <row r="1560" spans="11:20">
      <c r="K1560" s="228"/>
      <c r="T1560" s="220"/>
    </row>
    <row r="1561" spans="11:20">
      <c r="K1561" s="228"/>
      <c r="T1561" s="220"/>
    </row>
    <row r="1562" spans="11:20">
      <c r="K1562" s="228"/>
      <c r="T1562" s="220"/>
    </row>
    <row r="1563" spans="11:20">
      <c r="K1563" s="228"/>
      <c r="T1563" s="220"/>
    </row>
    <row r="1564" spans="11:20">
      <c r="K1564" s="228"/>
      <c r="T1564" s="220"/>
    </row>
    <row r="1565" spans="11:20">
      <c r="K1565" s="228"/>
      <c r="T1565" s="220"/>
    </row>
    <row r="1566" spans="11:20">
      <c r="K1566" s="228"/>
      <c r="T1566" s="220"/>
    </row>
    <row r="1567" spans="11:20">
      <c r="K1567" s="228"/>
      <c r="T1567" s="220"/>
    </row>
    <row r="1568" spans="11:20">
      <c r="K1568" s="228"/>
      <c r="T1568" s="220"/>
    </row>
    <row r="1569" spans="11:20">
      <c r="K1569" s="228"/>
      <c r="T1569" s="220"/>
    </row>
    <row r="1570" spans="11:20">
      <c r="K1570" s="228"/>
      <c r="T1570" s="220"/>
    </row>
    <row r="1571" spans="11:20">
      <c r="K1571" s="228"/>
      <c r="T1571" s="220"/>
    </row>
    <row r="1572" spans="11:20">
      <c r="K1572" s="228"/>
      <c r="T1572" s="220"/>
    </row>
    <row r="1573" spans="11:20">
      <c r="K1573" s="228"/>
      <c r="T1573" s="220"/>
    </row>
    <row r="1574" spans="11:20">
      <c r="K1574" s="228"/>
      <c r="T1574" s="220"/>
    </row>
    <row r="1575" spans="11:20">
      <c r="K1575" s="228"/>
      <c r="T1575" s="220"/>
    </row>
    <row r="1576" spans="11:20">
      <c r="K1576" s="228"/>
      <c r="T1576" s="220"/>
    </row>
    <row r="1577" spans="11:20">
      <c r="K1577" s="228"/>
      <c r="T1577" s="220"/>
    </row>
    <row r="1578" spans="11:20">
      <c r="K1578" s="228"/>
      <c r="T1578" s="220"/>
    </row>
    <row r="1579" spans="11:20">
      <c r="K1579" s="228"/>
      <c r="T1579" s="220"/>
    </row>
    <row r="1580" spans="11:20">
      <c r="K1580" s="228"/>
      <c r="T1580" s="220"/>
    </row>
    <row r="1581" spans="11:20">
      <c r="K1581" s="228"/>
      <c r="T1581" s="220"/>
    </row>
    <row r="1582" spans="11:20">
      <c r="K1582" s="228"/>
      <c r="T1582" s="220"/>
    </row>
    <row r="1583" spans="11:20">
      <c r="K1583" s="228"/>
      <c r="T1583" s="220"/>
    </row>
    <row r="1584" spans="11:20">
      <c r="K1584" s="228"/>
      <c r="T1584" s="220"/>
    </row>
    <row r="1585" spans="11:20">
      <c r="K1585" s="228"/>
      <c r="T1585" s="220"/>
    </row>
    <row r="1586" spans="11:20">
      <c r="K1586" s="228"/>
      <c r="T1586" s="220"/>
    </row>
    <row r="1587" spans="11:20">
      <c r="K1587" s="228"/>
      <c r="T1587" s="220"/>
    </row>
    <row r="1588" spans="11:20">
      <c r="K1588" s="228"/>
      <c r="T1588" s="220"/>
    </row>
    <row r="1589" spans="11:20">
      <c r="K1589" s="228"/>
      <c r="T1589" s="220"/>
    </row>
    <row r="1590" spans="11:20">
      <c r="K1590" s="228"/>
      <c r="T1590" s="220"/>
    </row>
    <row r="1591" spans="11:20">
      <c r="K1591" s="228"/>
      <c r="T1591" s="220"/>
    </row>
    <row r="1592" spans="11:20">
      <c r="K1592" s="228"/>
      <c r="T1592" s="220"/>
    </row>
    <row r="1593" spans="11:20">
      <c r="K1593" s="228"/>
      <c r="T1593" s="220"/>
    </row>
    <row r="1594" spans="11:20">
      <c r="K1594" s="228"/>
      <c r="T1594" s="220"/>
    </row>
    <row r="1595" spans="11:20">
      <c r="K1595" s="228"/>
      <c r="T1595" s="220"/>
    </row>
    <row r="1596" spans="11:20">
      <c r="K1596" s="228"/>
      <c r="T1596" s="220"/>
    </row>
    <row r="1597" spans="11:20">
      <c r="K1597" s="228"/>
      <c r="T1597" s="220"/>
    </row>
    <row r="1598" spans="11:20">
      <c r="K1598" s="228"/>
      <c r="T1598" s="220"/>
    </row>
    <row r="1599" spans="11:20">
      <c r="K1599" s="228"/>
      <c r="T1599" s="220"/>
    </row>
    <row r="1600" spans="11:20">
      <c r="K1600" s="228"/>
      <c r="T1600" s="220"/>
    </row>
    <row r="1601" spans="11:20">
      <c r="K1601" s="228"/>
      <c r="T1601" s="220"/>
    </row>
    <row r="1602" spans="11:20">
      <c r="K1602" s="228"/>
      <c r="T1602" s="220"/>
    </row>
    <row r="1603" spans="11:20">
      <c r="K1603" s="228"/>
      <c r="T1603" s="220"/>
    </row>
    <row r="1604" spans="11:20">
      <c r="K1604" s="228"/>
      <c r="T1604" s="220"/>
    </row>
    <row r="1605" spans="11:20">
      <c r="K1605" s="228"/>
      <c r="T1605" s="220"/>
    </row>
    <row r="1606" spans="11:20">
      <c r="K1606" s="228"/>
      <c r="T1606" s="220"/>
    </row>
    <row r="1607" spans="11:20">
      <c r="K1607" s="228"/>
      <c r="T1607" s="220"/>
    </row>
    <row r="1608" spans="11:20">
      <c r="K1608" s="228"/>
      <c r="T1608" s="220"/>
    </row>
    <row r="1609" spans="11:20">
      <c r="K1609" s="228"/>
      <c r="T1609" s="220"/>
    </row>
    <row r="1610" spans="11:20">
      <c r="K1610" s="228"/>
      <c r="T1610" s="220"/>
    </row>
    <row r="1611" spans="11:20">
      <c r="K1611" s="228"/>
      <c r="T1611" s="220"/>
    </row>
    <row r="1612" spans="11:20">
      <c r="K1612" s="228"/>
      <c r="T1612" s="220"/>
    </row>
    <row r="1613" spans="11:20">
      <c r="K1613" s="228"/>
      <c r="T1613" s="220"/>
    </row>
    <row r="1614" spans="11:20">
      <c r="K1614" s="228"/>
      <c r="T1614" s="220"/>
    </row>
    <row r="1615" spans="11:20">
      <c r="K1615" s="228"/>
      <c r="T1615" s="220"/>
    </row>
    <row r="1616" spans="11:20">
      <c r="K1616" s="228"/>
      <c r="T1616" s="220"/>
    </row>
    <row r="1617" spans="11:20">
      <c r="K1617" s="228"/>
      <c r="T1617" s="220"/>
    </row>
    <row r="1618" spans="11:20">
      <c r="K1618" s="228"/>
      <c r="T1618" s="220"/>
    </row>
    <row r="1619" spans="11:20">
      <c r="K1619" s="228"/>
      <c r="T1619" s="220"/>
    </row>
    <row r="1620" spans="11:20">
      <c r="K1620" s="228"/>
      <c r="T1620" s="220"/>
    </row>
    <row r="1621" spans="11:20">
      <c r="K1621" s="228"/>
      <c r="T1621" s="220"/>
    </row>
    <row r="1622" spans="11:20">
      <c r="K1622" s="228"/>
      <c r="T1622" s="220"/>
    </row>
    <row r="1623" spans="11:20">
      <c r="K1623" s="228"/>
      <c r="T1623" s="220"/>
    </row>
    <row r="1624" spans="11:20">
      <c r="K1624" s="228"/>
      <c r="T1624" s="220"/>
    </row>
    <row r="1625" spans="11:20">
      <c r="K1625" s="228"/>
      <c r="T1625" s="220"/>
    </row>
    <row r="1626" spans="11:20">
      <c r="K1626" s="228"/>
      <c r="T1626" s="220"/>
    </row>
    <row r="1627" spans="11:20">
      <c r="K1627" s="228"/>
      <c r="T1627" s="220"/>
    </row>
    <row r="1628" spans="11:20">
      <c r="K1628" s="228"/>
      <c r="T1628" s="220"/>
    </row>
    <row r="1629" spans="11:20">
      <c r="K1629" s="228"/>
      <c r="T1629" s="220"/>
    </row>
    <row r="1630" spans="11:20">
      <c r="K1630" s="228"/>
      <c r="T1630" s="220"/>
    </row>
    <row r="1631" spans="11:20">
      <c r="K1631" s="228"/>
      <c r="T1631" s="220"/>
    </row>
    <row r="1632" spans="11:20">
      <c r="K1632" s="228"/>
      <c r="T1632" s="220"/>
    </row>
    <row r="1633" spans="11:20">
      <c r="K1633" s="228"/>
      <c r="T1633" s="220"/>
    </row>
    <row r="1634" spans="11:20">
      <c r="K1634" s="228"/>
      <c r="T1634" s="220"/>
    </row>
    <row r="1635" spans="11:20">
      <c r="K1635" s="228"/>
      <c r="T1635" s="220"/>
    </row>
    <row r="1636" spans="11:20">
      <c r="K1636" s="228"/>
      <c r="T1636" s="220"/>
    </row>
    <row r="1637" spans="11:20">
      <c r="K1637" s="228"/>
      <c r="T1637" s="220"/>
    </row>
    <row r="1638" spans="11:20">
      <c r="K1638" s="228"/>
      <c r="T1638" s="220"/>
    </row>
    <row r="1639" spans="11:20">
      <c r="K1639" s="228"/>
      <c r="T1639" s="220"/>
    </row>
    <row r="1640" spans="11:20">
      <c r="K1640" s="228"/>
      <c r="T1640" s="220"/>
    </row>
    <row r="1641" spans="11:20">
      <c r="K1641" s="228"/>
      <c r="T1641" s="220"/>
    </row>
    <row r="1642" spans="11:20">
      <c r="K1642" s="228"/>
      <c r="T1642" s="220"/>
    </row>
    <row r="1643" spans="11:20">
      <c r="K1643" s="228"/>
      <c r="T1643" s="220"/>
    </row>
    <row r="1644" spans="11:20">
      <c r="K1644" s="228"/>
      <c r="T1644" s="220"/>
    </row>
    <row r="1645" spans="11:20">
      <c r="K1645" s="228"/>
      <c r="T1645" s="220"/>
    </row>
    <row r="1646" spans="11:20">
      <c r="K1646" s="228"/>
      <c r="T1646" s="220"/>
    </row>
    <row r="1647" spans="11:20">
      <c r="K1647" s="228"/>
      <c r="T1647" s="220"/>
    </row>
    <row r="1648" spans="11:20">
      <c r="K1648" s="228"/>
      <c r="T1648" s="220"/>
    </row>
    <row r="1649" spans="11:20">
      <c r="K1649" s="228"/>
      <c r="T1649" s="220"/>
    </row>
    <row r="1650" spans="11:20">
      <c r="K1650" s="228"/>
      <c r="T1650" s="220"/>
    </row>
    <row r="1651" spans="11:20">
      <c r="K1651" s="228"/>
      <c r="T1651" s="220"/>
    </row>
    <row r="1652" spans="11:20">
      <c r="K1652" s="228"/>
      <c r="T1652" s="220"/>
    </row>
    <row r="1653" spans="11:20">
      <c r="K1653" s="228"/>
      <c r="T1653" s="220"/>
    </row>
    <row r="1654" spans="11:20">
      <c r="K1654" s="228"/>
      <c r="T1654" s="220"/>
    </row>
    <row r="1655" spans="11:20">
      <c r="K1655" s="228"/>
      <c r="T1655" s="220"/>
    </row>
    <row r="1656" spans="11:20">
      <c r="K1656" s="228"/>
      <c r="T1656" s="220"/>
    </row>
    <row r="1657" spans="11:20">
      <c r="K1657" s="228"/>
      <c r="T1657" s="220"/>
    </row>
    <row r="1658" spans="11:20">
      <c r="K1658" s="228"/>
      <c r="T1658" s="220"/>
    </row>
    <row r="1659" spans="11:20">
      <c r="K1659" s="228"/>
      <c r="T1659" s="220"/>
    </row>
    <row r="1660" spans="11:20">
      <c r="K1660" s="228"/>
      <c r="T1660" s="220"/>
    </row>
    <row r="1661" spans="11:20">
      <c r="K1661" s="228"/>
      <c r="T1661" s="220"/>
    </row>
    <row r="1662" spans="11:20">
      <c r="K1662" s="228"/>
      <c r="T1662" s="220"/>
    </row>
    <row r="1663" spans="11:20">
      <c r="K1663" s="228"/>
      <c r="T1663" s="220"/>
    </row>
    <row r="1664" spans="11:20">
      <c r="K1664" s="228"/>
      <c r="T1664" s="220"/>
    </row>
    <row r="1665" spans="11:20">
      <c r="K1665" s="228"/>
      <c r="T1665" s="220"/>
    </row>
    <row r="1666" spans="11:20">
      <c r="K1666" s="228"/>
      <c r="T1666" s="220"/>
    </row>
    <row r="1667" spans="11:20">
      <c r="K1667" s="228"/>
      <c r="T1667" s="220"/>
    </row>
    <row r="1668" spans="11:20">
      <c r="K1668" s="228"/>
      <c r="T1668" s="220"/>
    </row>
    <row r="1669" spans="11:20">
      <c r="K1669" s="228"/>
      <c r="T1669" s="220"/>
    </row>
    <row r="1670" spans="11:20">
      <c r="K1670" s="228"/>
      <c r="T1670" s="220"/>
    </row>
    <row r="1671" spans="11:20">
      <c r="K1671" s="228"/>
      <c r="T1671" s="220"/>
    </row>
    <row r="1672" spans="11:20">
      <c r="K1672" s="228"/>
      <c r="T1672" s="220"/>
    </row>
    <row r="1673" spans="11:20">
      <c r="K1673" s="228"/>
      <c r="T1673" s="220"/>
    </row>
    <row r="1674" spans="11:20">
      <c r="K1674" s="228"/>
      <c r="T1674" s="220"/>
    </row>
    <row r="1675" spans="11:20">
      <c r="K1675" s="228"/>
      <c r="T1675" s="220"/>
    </row>
    <row r="1676" spans="11:20">
      <c r="K1676" s="228"/>
      <c r="T1676" s="220"/>
    </row>
    <row r="1677" spans="11:20">
      <c r="K1677" s="228"/>
      <c r="T1677" s="220"/>
    </row>
    <row r="1678" spans="11:20">
      <c r="K1678" s="228"/>
      <c r="T1678" s="220"/>
    </row>
    <row r="1679" spans="11:20">
      <c r="K1679" s="228"/>
      <c r="T1679" s="220"/>
    </row>
    <row r="1680" spans="11:20">
      <c r="K1680" s="228"/>
      <c r="T1680" s="220"/>
    </row>
    <row r="1681" spans="11:20">
      <c r="K1681" s="228"/>
      <c r="T1681" s="220"/>
    </row>
    <row r="1682" spans="11:20">
      <c r="K1682" s="228"/>
      <c r="T1682" s="220"/>
    </row>
    <row r="1683" spans="11:20">
      <c r="K1683" s="228"/>
      <c r="T1683" s="220"/>
    </row>
    <row r="1684" spans="11:20">
      <c r="K1684" s="228"/>
      <c r="T1684" s="220"/>
    </row>
    <row r="1685" spans="11:20">
      <c r="K1685" s="228"/>
      <c r="T1685" s="220"/>
    </row>
    <row r="1686" spans="11:20">
      <c r="K1686" s="228"/>
      <c r="T1686" s="220"/>
    </row>
    <row r="1687" spans="11:20">
      <c r="K1687" s="228"/>
      <c r="T1687" s="220"/>
    </row>
    <row r="1688" spans="11:20">
      <c r="K1688" s="228"/>
      <c r="T1688" s="220"/>
    </row>
    <row r="1689" spans="11:20">
      <c r="K1689" s="228"/>
      <c r="T1689" s="220"/>
    </row>
    <row r="1690" spans="11:20">
      <c r="K1690" s="228"/>
      <c r="T1690" s="220"/>
    </row>
    <row r="1691" spans="11:20">
      <c r="K1691" s="228"/>
      <c r="T1691" s="220"/>
    </row>
    <row r="1692" spans="11:20">
      <c r="K1692" s="228"/>
      <c r="T1692" s="220"/>
    </row>
    <row r="1693" spans="11:20">
      <c r="K1693" s="228"/>
      <c r="T1693" s="220"/>
    </row>
    <row r="1694" spans="11:20">
      <c r="K1694" s="228"/>
      <c r="T1694" s="220"/>
    </row>
    <row r="1695" spans="11:20">
      <c r="K1695" s="228"/>
      <c r="T1695" s="220"/>
    </row>
    <row r="1696" spans="11:20">
      <c r="K1696" s="228"/>
      <c r="T1696" s="220"/>
    </row>
    <row r="1697" spans="11:20">
      <c r="K1697" s="228"/>
      <c r="T1697" s="220"/>
    </row>
    <row r="1698" spans="11:20">
      <c r="K1698" s="228"/>
      <c r="T1698" s="220"/>
    </row>
    <row r="1699" spans="11:20">
      <c r="K1699" s="228"/>
      <c r="T1699" s="220"/>
    </row>
    <row r="1700" spans="11:20">
      <c r="K1700" s="228"/>
      <c r="T1700" s="220"/>
    </row>
    <row r="1701" spans="11:20">
      <c r="K1701" s="228"/>
      <c r="T1701" s="220"/>
    </row>
    <row r="1702" spans="11:20">
      <c r="K1702" s="228"/>
      <c r="T1702" s="220"/>
    </row>
    <row r="1703" spans="11:20">
      <c r="K1703" s="228"/>
      <c r="T1703" s="220"/>
    </row>
    <row r="1704" spans="11:20">
      <c r="K1704" s="228"/>
      <c r="T1704" s="220"/>
    </row>
    <row r="1705" spans="11:20">
      <c r="K1705" s="228"/>
      <c r="T1705" s="220"/>
    </row>
    <row r="1706" spans="11:20">
      <c r="K1706" s="228"/>
      <c r="T1706" s="220"/>
    </row>
    <row r="1707" spans="11:20">
      <c r="K1707" s="228"/>
      <c r="T1707" s="220"/>
    </row>
    <row r="1708" spans="11:20">
      <c r="K1708" s="228"/>
      <c r="T1708" s="220"/>
    </row>
    <row r="1709" spans="11:20">
      <c r="K1709" s="228"/>
      <c r="T1709" s="220"/>
    </row>
    <row r="1710" spans="11:20">
      <c r="K1710" s="228"/>
      <c r="T1710" s="220"/>
    </row>
    <row r="1711" spans="11:20">
      <c r="K1711" s="228"/>
      <c r="T1711" s="220"/>
    </row>
    <row r="1712" spans="11:20">
      <c r="K1712" s="228"/>
      <c r="T1712" s="220"/>
    </row>
    <row r="1713" spans="11:20">
      <c r="K1713" s="228"/>
      <c r="T1713" s="220"/>
    </row>
    <row r="1714" spans="11:20">
      <c r="K1714" s="228"/>
      <c r="T1714" s="220"/>
    </row>
    <row r="1715" spans="11:20">
      <c r="K1715" s="228"/>
      <c r="T1715" s="220"/>
    </row>
    <row r="1716" spans="11:20">
      <c r="K1716" s="228"/>
      <c r="T1716" s="220"/>
    </row>
    <row r="1717" spans="11:20">
      <c r="K1717" s="228"/>
      <c r="T1717" s="220"/>
    </row>
    <row r="1718" spans="11:20">
      <c r="K1718" s="228"/>
      <c r="T1718" s="220"/>
    </row>
    <row r="1719" spans="11:20">
      <c r="K1719" s="228"/>
      <c r="T1719" s="220"/>
    </row>
    <row r="1720" spans="11:20">
      <c r="K1720" s="228"/>
      <c r="T1720" s="220"/>
    </row>
    <row r="1721" spans="11:20">
      <c r="K1721" s="228"/>
      <c r="T1721" s="220"/>
    </row>
    <row r="1722" spans="11:20">
      <c r="K1722" s="228"/>
      <c r="T1722" s="220"/>
    </row>
    <row r="1723" spans="11:20">
      <c r="K1723" s="228"/>
      <c r="T1723" s="220"/>
    </row>
    <row r="1724" spans="11:20">
      <c r="K1724" s="228"/>
      <c r="T1724" s="220"/>
    </row>
    <row r="1725" spans="11:20">
      <c r="K1725" s="228"/>
      <c r="T1725" s="220"/>
    </row>
    <row r="1726" spans="11:20">
      <c r="K1726" s="228"/>
      <c r="T1726" s="220"/>
    </row>
    <row r="1727" spans="11:20">
      <c r="K1727" s="228"/>
      <c r="T1727" s="220"/>
    </row>
    <row r="1728" spans="11:20">
      <c r="K1728" s="228"/>
      <c r="T1728" s="220"/>
    </row>
    <row r="1729" spans="11:20">
      <c r="K1729" s="228"/>
      <c r="T1729" s="220"/>
    </row>
    <row r="1730" spans="11:20">
      <c r="K1730" s="228"/>
      <c r="T1730" s="220"/>
    </row>
    <row r="1731" spans="11:20">
      <c r="K1731" s="228"/>
      <c r="T1731" s="220"/>
    </row>
    <row r="1732" spans="11:20">
      <c r="K1732" s="228"/>
      <c r="T1732" s="220"/>
    </row>
    <row r="1733" spans="11:20">
      <c r="K1733" s="228"/>
      <c r="T1733" s="220"/>
    </row>
    <row r="1734" spans="11:20">
      <c r="K1734" s="228"/>
      <c r="T1734" s="220"/>
    </row>
    <row r="1735" spans="11:20">
      <c r="K1735" s="228"/>
      <c r="T1735" s="220"/>
    </row>
    <row r="1736" spans="11:20">
      <c r="K1736" s="228"/>
      <c r="T1736" s="220"/>
    </row>
    <row r="1737" spans="11:20">
      <c r="K1737" s="228"/>
      <c r="T1737" s="220"/>
    </row>
    <row r="1738" spans="11:20">
      <c r="K1738" s="228"/>
      <c r="T1738" s="220"/>
    </row>
    <row r="1739" spans="11:20">
      <c r="K1739" s="228"/>
      <c r="T1739" s="220"/>
    </row>
    <row r="1740" spans="11:20">
      <c r="K1740" s="228"/>
      <c r="T1740" s="220"/>
    </row>
    <row r="1741" spans="11:20">
      <c r="K1741" s="228"/>
      <c r="T1741" s="220"/>
    </row>
    <row r="1742" spans="11:20">
      <c r="K1742" s="228"/>
      <c r="T1742" s="220"/>
    </row>
    <row r="1743" spans="11:20">
      <c r="K1743" s="228"/>
      <c r="T1743" s="220"/>
    </row>
    <row r="1744" spans="11:20">
      <c r="K1744" s="228"/>
      <c r="T1744" s="220"/>
    </row>
    <row r="1745" spans="11:20">
      <c r="K1745" s="228"/>
      <c r="T1745" s="220"/>
    </row>
    <row r="1746" spans="11:20">
      <c r="K1746" s="228"/>
      <c r="T1746" s="220"/>
    </row>
    <row r="1747" spans="11:20">
      <c r="K1747" s="228"/>
      <c r="T1747" s="220"/>
    </row>
    <row r="1748" spans="11:20">
      <c r="K1748" s="228"/>
      <c r="T1748" s="220"/>
    </row>
    <row r="1749" spans="11:20">
      <c r="K1749" s="228"/>
      <c r="T1749" s="220"/>
    </row>
    <row r="1750" spans="11:20">
      <c r="K1750" s="228"/>
      <c r="T1750" s="220"/>
    </row>
    <row r="1751" spans="11:20">
      <c r="K1751" s="228"/>
      <c r="T1751" s="220"/>
    </row>
    <row r="1752" spans="11:20">
      <c r="K1752" s="228"/>
      <c r="T1752" s="220"/>
    </row>
    <row r="1753" spans="11:20">
      <c r="K1753" s="228"/>
      <c r="T1753" s="220"/>
    </row>
    <row r="1754" spans="11:20">
      <c r="K1754" s="228"/>
      <c r="T1754" s="220"/>
    </row>
    <row r="1755" spans="11:20">
      <c r="K1755" s="228"/>
      <c r="T1755" s="220"/>
    </row>
    <row r="1756" spans="11:20">
      <c r="K1756" s="228"/>
      <c r="T1756" s="220"/>
    </row>
    <row r="1757" spans="11:20">
      <c r="K1757" s="228"/>
      <c r="T1757" s="220"/>
    </row>
    <row r="1758" spans="11:20">
      <c r="K1758" s="228"/>
      <c r="T1758" s="220"/>
    </row>
    <row r="1759" spans="11:20">
      <c r="K1759" s="228"/>
      <c r="T1759" s="220"/>
    </row>
    <row r="1760" spans="11:20">
      <c r="K1760" s="228"/>
      <c r="T1760" s="220"/>
    </row>
    <row r="1761" spans="11:20">
      <c r="K1761" s="228"/>
      <c r="T1761" s="220"/>
    </row>
    <row r="1762" spans="11:20">
      <c r="K1762" s="228"/>
      <c r="T1762" s="220"/>
    </row>
    <row r="1763" spans="11:20">
      <c r="K1763" s="228"/>
      <c r="T1763" s="220"/>
    </row>
    <row r="1764" spans="11:20">
      <c r="K1764" s="228"/>
      <c r="T1764" s="220"/>
    </row>
    <row r="1765" spans="11:20">
      <c r="K1765" s="228"/>
      <c r="T1765" s="220"/>
    </row>
    <row r="1766" spans="11:20">
      <c r="K1766" s="228"/>
      <c r="T1766" s="220"/>
    </row>
    <row r="1767" spans="11:20">
      <c r="K1767" s="228"/>
      <c r="T1767" s="220"/>
    </row>
    <row r="1768" spans="11:20">
      <c r="K1768" s="228"/>
      <c r="T1768" s="220"/>
    </row>
    <row r="1769" spans="11:20">
      <c r="K1769" s="228"/>
      <c r="T1769" s="220"/>
    </row>
    <row r="1770" spans="11:20">
      <c r="K1770" s="228"/>
      <c r="T1770" s="220"/>
    </row>
    <row r="1771" spans="11:20">
      <c r="K1771" s="228"/>
      <c r="T1771" s="220"/>
    </row>
    <row r="1772" spans="11:20">
      <c r="K1772" s="228"/>
      <c r="T1772" s="220"/>
    </row>
    <row r="1773" spans="11:20">
      <c r="K1773" s="228"/>
      <c r="T1773" s="220"/>
    </row>
    <row r="1774" spans="11:20">
      <c r="K1774" s="228"/>
      <c r="T1774" s="220"/>
    </row>
    <row r="1775" spans="11:20">
      <c r="K1775" s="228"/>
      <c r="T1775" s="220"/>
    </row>
    <row r="1776" spans="11:20">
      <c r="K1776" s="228"/>
      <c r="T1776" s="220"/>
    </row>
    <row r="1777" spans="11:20">
      <c r="K1777" s="228"/>
      <c r="T1777" s="220"/>
    </row>
    <row r="1778" spans="11:20">
      <c r="K1778" s="228"/>
      <c r="T1778" s="220"/>
    </row>
    <row r="1779" spans="11:20">
      <c r="K1779" s="228"/>
      <c r="T1779" s="220"/>
    </row>
    <row r="1780" spans="11:20">
      <c r="K1780" s="228"/>
      <c r="T1780" s="220"/>
    </row>
    <row r="1781" spans="11:20">
      <c r="K1781" s="228"/>
      <c r="T1781" s="220"/>
    </row>
    <row r="1782" spans="11:20">
      <c r="K1782" s="228"/>
      <c r="T1782" s="220"/>
    </row>
    <row r="1783" spans="11:20">
      <c r="K1783" s="228"/>
      <c r="T1783" s="220"/>
    </row>
    <row r="1784" spans="11:20">
      <c r="K1784" s="228"/>
      <c r="T1784" s="220"/>
    </row>
    <row r="1785" spans="11:20">
      <c r="K1785" s="228"/>
      <c r="T1785" s="220"/>
    </row>
    <row r="1786" spans="11:20">
      <c r="K1786" s="228"/>
      <c r="T1786" s="220"/>
    </row>
    <row r="1787" spans="11:20">
      <c r="K1787" s="228"/>
      <c r="T1787" s="220"/>
    </row>
    <row r="1788" spans="11:20">
      <c r="K1788" s="228"/>
      <c r="T1788" s="220"/>
    </row>
    <row r="1789" spans="11:20">
      <c r="K1789" s="228"/>
      <c r="T1789" s="220"/>
    </row>
    <row r="1790" spans="11:20">
      <c r="K1790" s="228"/>
      <c r="T1790" s="220"/>
    </row>
    <row r="1791" spans="11:20">
      <c r="K1791" s="228"/>
      <c r="T1791" s="220"/>
    </row>
    <row r="1792" spans="11:20">
      <c r="K1792" s="228"/>
      <c r="T1792" s="220"/>
    </row>
    <row r="1793" spans="11:20">
      <c r="K1793" s="228"/>
      <c r="T1793" s="220"/>
    </row>
    <row r="1794" spans="11:20">
      <c r="K1794" s="228"/>
      <c r="T1794" s="220"/>
    </row>
    <row r="1795" spans="11:20">
      <c r="K1795" s="228"/>
      <c r="T1795" s="220"/>
    </row>
    <row r="1796" spans="11:20">
      <c r="K1796" s="228"/>
      <c r="T1796" s="220"/>
    </row>
    <row r="1797" spans="11:20">
      <c r="K1797" s="228"/>
      <c r="T1797" s="220"/>
    </row>
    <row r="1798" spans="11:20">
      <c r="K1798" s="228"/>
      <c r="T1798" s="220"/>
    </row>
    <row r="1799" spans="11:20">
      <c r="K1799" s="228"/>
      <c r="T1799" s="220"/>
    </row>
    <row r="1800" spans="11:20">
      <c r="K1800" s="228"/>
      <c r="T1800" s="220"/>
    </row>
    <row r="1801" spans="11:20">
      <c r="K1801" s="228"/>
      <c r="T1801" s="220"/>
    </row>
    <row r="1802" spans="11:20">
      <c r="K1802" s="228"/>
      <c r="T1802" s="220"/>
    </row>
    <row r="1803" spans="11:20">
      <c r="K1803" s="228"/>
      <c r="T1803" s="220"/>
    </row>
    <row r="1804" spans="11:20">
      <c r="K1804" s="228"/>
      <c r="T1804" s="220"/>
    </row>
    <row r="1805" spans="11:20">
      <c r="K1805" s="228"/>
      <c r="T1805" s="220"/>
    </row>
    <row r="1806" spans="11:20">
      <c r="K1806" s="228"/>
      <c r="T1806" s="220"/>
    </row>
    <row r="1807" spans="11:20">
      <c r="K1807" s="228"/>
      <c r="T1807" s="220"/>
    </row>
    <row r="1808" spans="11:20">
      <c r="K1808" s="228"/>
      <c r="T1808" s="220"/>
    </row>
    <row r="1809" spans="11:20">
      <c r="K1809" s="228"/>
      <c r="T1809" s="220"/>
    </row>
    <row r="1810" spans="11:20">
      <c r="K1810" s="228"/>
      <c r="T1810" s="220"/>
    </row>
    <row r="1811" spans="11:20">
      <c r="K1811" s="228"/>
      <c r="T1811" s="220"/>
    </row>
    <row r="1812" spans="11:20">
      <c r="K1812" s="228"/>
      <c r="T1812" s="220"/>
    </row>
    <row r="1813" spans="11:20">
      <c r="K1813" s="228"/>
      <c r="T1813" s="220"/>
    </row>
    <row r="1814" spans="11:20">
      <c r="K1814" s="228"/>
      <c r="T1814" s="220"/>
    </row>
    <row r="1815" spans="11:20">
      <c r="K1815" s="228"/>
      <c r="T1815" s="220"/>
    </row>
    <row r="1816" spans="11:20">
      <c r="K1816" s="228"/>
      <c r="T1816" s="220"/>
    </row>
    <row r="1817" spans="11:20">
      <c r="K1817" s="228"/>
      <c r="T1817" s="220"/>
    </row>
    <row r="1818" spans="11:20">
      <c r="K1818" s="228"/>
      <c r="T1818" s="220"/>
    </row>
    <row r="1819" spans="11:20">
      <c r="K1819" s="228"/>
      <c r="T1819" s="220"/>
    </row>
    <row r="1820" spans="11:20">
      <c r="K1820" s="228"/>
      <c r="T1820" s="220"/>
    </row>
    <row r="1821" spans="11:20">
      <c r="K1821" s="228"/>
      <c r="T1821" s="220"/>
    </row>
    <row r="1822" spans="11:20">
      <c r="K1822" s="228"/>
      <c r="T1822" s="220"/>
    </row>
    <row r="1823" spans="11:20">
      <c r="K1823" s="228"/>
      <c r="T1823" s="220"/>
    </row>
    <row r="1824" spans="11:20">
      <c r="K1824" s="228"/>
      <c r="T1824" s="220"/>
    </row>
    <row r="1825" spans="11:20">
      <c r="K1825" s="228"/>
      <c r="T1825" s="220"/>
    </row>
    <row r="1826" spans="11:20">
      <c r="K1826" s="228"/>
      <c r="T1826" s="220"/>
    </row>
    <row r="1827" spans="11:20">
      <c r="K1827" s="228"/>
      <c r="T1827" s="220"/>
    </row>
    <row r="1828" spans="11:20">
      <c r="K1828" s="228"/>
      <c r="T1828" s="220"/>
    </row>
    <row r="1829" spans="11:20">
      <c r="K1829" s="228"/>
      <c r="T1829" s="220"/>
    </row>
    <row r="1830" spans="11:20">
      <c r="K1830" s="228"/>
      <c r="T1830" s="220"/>
    </row>
    <row r="1831" spans="11:20">
      <c r="K1831" s="228"/>
      <c r="T1831" s="220"/>
    </row>
    <row r="1832" spans="11:20">
      <c r="K1832" s="228"/>
      <c r="T1832" s="220"/>
    </row>
    <row r="1833" spans="11:20">
      <c r="K1833" s="228"/>
      <c r="T1833" s="220"/>
    </row>
    <row r="1834" spans="11:20">
      <c r="K1834" s="228"/>
      <c r="T1834" s="220"/>
    </row>
    <row r="1835" spans="11:20">
      <c r="K1835" s="228"/>
      <c r="T1835" s="220"/>
    </row>
    <row r="1836" spans="11:20">
      <c r="K1836" s="228"/>
      <c r="T1836" s="220"/>
    </row>
    <row r="1837" spans="11:20">
      <c r="K1837" s="228"/>
      <c r="T1837" s="220"/>
    </row>
    <row r="1838" spans="11:20">
      <c r="K1838" s="228"/>
      <c r="T1838" s="220"/>
    </row>
    <row r="1839" spans="11:20">
      <c r="K1839" s="228"/>
      <c r="T1839" s="220"/>
    </row>
    <row r="1840" spans="11:20">
      <c r="K1840" s="228"/>
      <c r="T1840" s="220"/>
    </row>
    <row r="1841" spans="11:20">
      <c r="K1841" s="228"/>
      <c r="T1841" s="220"/>
    </row>
    <row r="1842" spans="11:20">
      <c r="K1842" s="228"/>
      <c r="T1842" s="220"/>
    </row>
    <row r="1843" spans="11:20">
      <c r="K1843" s="228"/>
      <c r="T1843" s="220"/>
    </row>
    <row r="1844" spans="11:20">
      <c r="K1844" s="228"/>
      <c r="T1844" s="220"/>
    </row>
    <row r="1845" spans="11:20">
      <c r="K1845" s="228"/>
      <c r="T1845" s="220"/>
    </row>
    <row r="1846" spans="11:20">
      <c r="K1846" s="228"/>
      <c r="T1846" s="220"/>
    </row>
    <row r="1847" spans="11:20">
      <c r="K1847" s="228"/>
      <c r="T1847" s="220"/>
    </row>
    <row r="1848" spans="11:20">
      <c r="K1848" s="228"/>
      <c r="T1848" s="220"/>
    </row>
    <row r="1849" spans="11:20">
      <c r="K1849" s="228"/>
      <c r="T1849" s="220"/>
    </row>
    <row r="1850" spans="11:20">
      <c r="K1850" s="228"/>
      <c r="T1850" s="220"/>
    </row>
    <row r="1851" spans="11:20">
      <c r="K1851" s="228"/>
      <c r="T1851" s="220"/>
    </row>
    <row r="1852" spans="11:20">
      <c r="K1852" s="228"/>
      <c r="T1852" s="220"/>
    </row>
    <row r="1853" spans="11:20">
      <c r="K1853" s="228"/>
      <c r="T1853" s="220"/>
    </row>
    <row r="1854" spans="11:20">
      <c r="K1854" s="228"/>
      <c r="T1854" s="220"/>
    </row>
    <row r="1855" spans="11:20">
      <c r="K1855" s="228"/>
      <c r="T1855" s="220"/>
    </row>
    <row r="1856" spans="11:20">
      <c r="K1856" s="228"/>
      <c r="T1856" s="220"/>
    </row>
    <row r="1857" spans="11:20">
      <c r="K1857" s="228"/>
      <c r="T1857" s="220"/>
    </row>
    <row r="1858" spans="11:20">
      <c r="K1858" s="228"/>
      <c r="T1858" s="220"/>
    </row>
    <row r="1859" spans="11:20">
      <c r="K1859" s="228"/>
      <c r="T1859" s="220"/>
    </row>
    <row r="1860" spans="11:20">
      <c r="K1860" s="228"/>
      <c r="T1860" s="220"/>
    </row>
    <row r="1861" spans="11:20">
      <c r="K1861" s="228"/>
      <c r="T1861" s="220"/>
    </row>
    <row r="1862" spans="11:20">
      <c r="K1862" s="228"/>
      <c r="T1862" s="220"/>
    </row>
    <row r="1863" spans="11:20">
      <c r="K1863" s="228"/>
      <c r="T1863" s="220"/>
    </row>
    <row r="1864" spans="11:20">
      <c r="K1864" s="228"/>
      <c r="T1864" s="220"/>
    </row>
    <row r="1865" spans="11:20">
      <c r="K1865" s="228"/>
      <c r="T1865" s="220"/>
    </row>
    <row r="1866" spans="11:20">
      <c r="K1866" s="228"/>
      <c r="T1866" s="220"/>
    </row>
    <row r="1867" spans="11:20">
      <c r="K1867" s="228"/>
      <c r="T1867" s="220"/>
    </row>
    <row r="1868" spans="11:20">
      <c r="K1868" s="228"/>
      <c r="T1868" s="220"/>
    </row>
    <row r="1869" spans="11:20">
      <c r="K1869" s="228"/>
      <c r="T1869" s="220"/>
    </row>
    <row r="1870" spans="11:20">
      <c r="K1870" s="228"/>
      <c r="T1870" s="220"/>
    </row>
    <row r="1871" spans="11:20">
      <c r="K1871" s="228"/>
      <c r="T1871" s="220"/>
    </row>
    <row r="1872" spans="11:20">
      <c r="K1872" s="228"/>
      <c r="T1872" s="220"/>
    </row>
    <row r="1873" spans="11:20">
      <c r="K1873" s="228"/>
      <c r="T1873" s="220"/>
    </row>
    <row r="1874" spans="11:20">
      <c r="K1874" s="228"/>
      <c r="T1874" s="220"/>
    </row>
    <row r="1875" spans="11:20">
      <c r="K1875" s="228"/>
      <c r="T1875" s="220"/>
    </row>
    <row r="1876" spans="11:20">
      <c r="K1876" s="228"/>
      <c r="T1876" s="220"/>
    </row>
    <row r="1877" spans="11:20">
      <c r="K1877" s="228"/>
      <c r="T1877" s="220"/>
    </row>
    <row r="1878" spans="11:20">
      <c r="K1878" s="228"/>
      <c r="T1878" s="220"/>
    </row>
    <row r="1879" spans="11:20">
      <c r="K1879" s="228"/>
      <c r="T1879" s="220"/>
    </row>
    <row r="1880" spans="11:20">
      <c r="K1880" s="228"/>
      <c r="T1880" s="220"/>
    </row>
    <row r="1881" spans="11:20">
      <c r="K1881" s="228"/>
      <c r="T1881" s="220"/>
    </row>
    <row r="1882" spans="11:20">
      <c r="K1882" s="228"/>
      <c r="T1882" s="220"/>
    </row>
    <row r="1883" spans="11:20">
      <c r="K1883" s="228"/>
      <c r="T1883" s="220"/>
    </row>
    <row r="1884" spans="11:20">
      <c r="K1884" s="228"/>
      <c r="T1884" s="220"/>
    </row>
    <row r="1885" spans="11:20">
      <c r="K1885" s="228"/>
      <c r="T1885" s="220"/>
    </row>
    <row r="1886" spans="11:20">
      <c r="K1886" s="228"/>
      <c r="T1886" s="220"/>
    </row>
    <row r="1887" spans="11:20">
      <c r="K1887" s="228"/>
      <c r="T1887" s="220"/>
    </row>
    <row r="1888" spans="11:20">
      <c r="K1888" s="228"/>
      <c r="T1888" s="220"/>
    </row>
    <row r="1889" spans="11:20">
      <c r="K1889" s="228"/>
      <c r="T1889" s="220"/>
    </row>
    <row r="1890" spans="11:20">
      <c r="K1890" s="228"/>
      <c r="T1890" s="220"/>
    </row>
    <row r="1891" spans="11:20">
      <c r="K1891" s="228"/>
      <c r="T1891" s="220"/>
    </row>
    <row r="1892" spans="11:20">
      <c r="K1892" s="228"/>
      <c r="T1892" s="220"/>
    </row>
    <row r="1893" spans="11:20">
      <c r="K1893" s="228"/>
      <c r="T1893" s="220"/>
    </row>
    <row r="1894" spans="11:20">
      <c r="K1894" s="228"/>
      <c r="T1894" s="220"/>
    </row>
    <row r="1895" spans="11:20">
      <c r="K1895" s="228"/>
      <c r="T1895" s="220"/>
    </row>
    <row r="1896" spans="11:20">
      <c r="K1896" s="228"/>
      <c r="T1896" s="220"/>
    </row>
    <row r="1897" spans="11:20">
      <c r="K1897" s="228"/>
      <c r="T1897" s="220"/>
    </row>
    <row r="1898" spans="11:20">
      <c r="K1898" s="228"/>
      <c r="T1898" s="220"/>
    </row>
    <row r="1899" spans="11:20">
      <c r="K1899" s="228"/>
      <c r="T1899" s="220"/>
    </row>
    <row r="1900" spans="11:20">
      <c r="K1900" s="228"/>
      <c r="T1900" s="220"/>
    </row>
    <row r="1901" spans="11:20">
      <c r="K1901" s="228"/>
      <c r="T1901" s="220"/>
    </row>
    <row r="1902" spans="11:20">
      <c r="K1902" s="228"/>
      <c r="T1902" s="220"/>
    </row>
    <row r="1903" spans="11:20">
      <c r="K1903" s="228"/>
      <c r="T1903" s="220"/>
    </row>
    <row r="1904" spans="11:20">
      <c r="K1904" s="228"/>
      <c r="T1904" s="220"/>
    </row>
    <row r="1905" spans="11:20">
      <c r="K1905" s="228"/>
      <c r="T1905" s="220"/>
    </row>
    <row r="1906" spans="11:20">
      <c r="K1906" s="228"/>
      <c r="T1906" s="220"/>
    </row>
    <row r="1907" spans="11:20">
      <c r="K1907" s="228"/>
      <c r="T1907" s="220"/>
    </row>
    <row r="1908" spans="11:20">
      <c r="K1908" s="228"/>
      <c r="T1908" s="220"/>
    </row>
    <row r="1909" spans="11:20">
      <c r="K1909" s="228"/>
      <c r="T1909" s="220"/>
    </row>
    <row r="1910" spans="11:20">
      <c r="K1910" s="228"/>
      <c r="T1910" s="220"/>
    </row>
    <row r="1911" spans="11:20">
      <c r="K1911" s="228"/>
      <c r="T1911" s="220"/>
    </row>
    <row r="1912" spans="11:20">
      <c r="K1912" s="228"/>
      <c r="T1912" s="220"/>
    </row>
    <row r="1913" spans="11:20">
      <c r="K1913" s="228"/>
      <c r="T1913" s="220"/>
    </row>
    <row r="1914" spans="11:20">
      <c r="K1914" s="228"/>
      <c r="T1914" s="220"/>
    </row>
    <row r="1915" spans="11:20">
      <c r="K1915" s="228"/>
      <c r="T1915" s="220"/>
    </row>
    <row r="1916" spans="11:20">
      <c r="K1916" s="228"/>
      <c r="T1916" s="220"/>
    </row>
    <row r="1917" spans="11:20">
      <c r="K1917" s="228"/>
      <c r="T1917" s="220"/>
    </row>
    <row r="1918" spans="11:20">
      <c r="K1918" s="228"/>
      <c r="T1918" s="220"/>
    </row>
    <row r="1919" spans="11:20">
      <c r="K1919" s="228"/>
      <c r="T1919" s="220"/>
    </row>
    <row r="1920" spans="11:20">
      <c r="K1920" s="228"/>
      <c r="T1920" s="220"/>
    </row>
    <row r="1921" spans="11:20">
      <c r="K1921" s="228"/>
      <c r="T1921" s="220"/>
    </row>
    <row r="1922" spans="11:20">
      <c r="K1922" s="228"/>
      <c r="T1922" s="220"/>
    </row>
    <row r="1923" spans="11:20">
      <c r="K1923" s="228"/>
      <c r="T1923" s="220"/>
    </row>
    <row r="1924" spans="11:20">
      <c r="K1924" s="228"/>
      <c r="T1924" s="220"/>
    </row>
    <row r="1925" spans="11:20">
      <c r="K1925" s="228"/>
      <c r="T1925" s="220"/>
    </row>
    <row r="1926" spans="11:20">
      <c r="K1926" s="228"/>
      <c r="T1926" s="220"/>
    </row>
    <row r="1927" spans="11:20">
      <c r="K1927" s="228"/>
      <c r="T1927" s="220"/>
    </row>
    <row r="1928" spans="11:20">
      <c r="K1928" s="228"/>
      <c r="T1928" s="220"/>
    </row>
    <row r="1929" spans="11:20">
      <c r="K1929" s="228"/>
      <c r="T1929" s="220"/>
    </row>
    <row r="1930" spans="11:20">
      <c r="K1930" s="228"/>
      <c r="T1930" s="220"/>
    </row>
    <row r="1931" spans="11:20">
      <c r="K1931" s="228"/>
      <c r="T1931" s="220"/>
    </row>
    <row r="1932" spans="11:20">
      <c r="K1932" s="228"/>
      <c r="T1932" s="220"/>
    </row>
    <row r="1933" spans="11:20">
      <c r="K1933" s="228"/>
      <c r="T1933" s="220"/>
    </row>
    <row r="1934" spans="11:20">
      <c r="K1934" s="228"/>
      <c r="T1934" s="220"/>
    </row>
    <row r="1935" spans="11:20">
      <c r="K1935" s="228"/>
      <c r="T1935" s="220"/>
    </row>
    <row r="1936" spans="11:20">
      <c r="K1936" s="228"/>
      <c r="T1936" s="220"/>
    </row>
    <row r="1937" spans="11:20">
      <c r="K1937" s="228"/>
      <c r="T1937" s="220"/>
    </row>
    <row r="1938" spans="11:20">
      <c r="K1938" s="228"/>
      <c r="T1938" s="220"/>
    </row>
    <row r="1939" spans="11:20">
      <c r="K1939" s="228"/>
      <c r="T1939" s="220"/>
    </row>
    <row r="1940" spans="11:20">
      <c r="K1940" s="228"/>
      <c r="T1940" s="220"/>
    </row>
    <row r="1941" spans="11:20">
      <c r="K1941" s="228"/>
      <c r="T1941" s="220"/>
    </row>
    <row r="1942" spans="11:20">
      <c r="K1942" s="228"/>
      <c r="T1942" s="220"/>
    </row>
    <row r="1943" spans="11:20">
      <c r="K1943" s="228"/>
      <c r="T1943" s="220"/>
    </row>
    <row r="1944" spans="11:20">
      <c r="K1944" s="228"/>
      <c r="T1944" s="220"/>
    </row>
    <row r="1945" spans="11:20">
      <c r="K1945" s="228"/>
      <c r="T1945" s="220"/>
    </row>
    <row r="1946" spans="11:20">
      <c r="K1946" s="228"/>
      <c r="T1946" s="220"/>
    </row>
    <row r="1947" spans="11:20">
      <c r="K1947" s="228"/>
      <c r="T1947" s="220"/>
    </row>
    <row r="1948" spans="11:20">
      <c r="K1948" s="228"/>
      <c r="T1948" s="220"/>
    </row>
    <row r="1949" spans="11:20">
      <c r="K1949" s="228"/>
      <c r="T1949" s="220"/>
    </row>
    <row r="1950" spans="11:20">
      <c r="K1950" s="228"/>
      <c r="T1950" s="220"/>
    </row>
    <row r="1951" spans="11:20">
      <c r="K1951" s="228"/>
      <c r="T1951" s="220"/>
    </row>
    <row r="1952" spans="11:20">
      <c r="K1952" s="228"/>
      <c r="T1952" s="220"/>
    </row>
    <row r="1953" spans="11:20">
      <c r="K1953" s="228"/>
      <c r="T1953" s="220"/>
    </row>
    <row r="1954" spans="11:20">
      <c r="K1954" s="228"/>
      <c r="T1954" s="220"/>
    </row>
    <row r="1955" spans="11:20">
      <c r="K1955" s="228"/>
      <c r="T1955" s="220"/>
    </row>
    <row r="1956" spans="11:20">
      <c r="K1956" s="228"/>
      <c r="T1956" s="220"/>
    </row>
    <row r="1957" spans="11:20">
      <c r="K1957" s="228"/>
      <c r="T1957" s="220"/>
    </row>
    <row r="1958" spans="11:20">
      <c r="K1958" s="228"/>
      <c r="T1958" s="220"/>
    </row>
    <row r="1959" spans="11:20">
      <c r="K1959" s="228"/>
      <c r="T1959" s="220"/>
    </row>
    <row r="1960" spans="11:20">
      <c r="K1960" s="228"/>
      <c r="T1960" s="220"/>
    </row>
    <row r="1961" spans="11:20">
      <c r="K1961" s="228"/>
      <c r="T1961" s="220"/>
    </row>
    <row r="1962" spans="11:20">
      <c r="K1962" s="228"/>
      <c r="T1962" s="220"/>
    </row>
    <row r="1963" spans="11:20">
      <c r="K1963" s="228"/>
      <c r="T1963" s="220"/>
    </row>
    <row r="1964" spans="11:20">
      <c r="K1964" s="228"/>
      <c r="T1964" s="220"/>
    </row>
    <row r="1965" spans="11:20">
      <c r="K1965" s="228"/>
      <c r="T1965" s="220"/>
    </row>
    <row r="1966" spans="11:20">
      <c r="K1966" s="228"/>
      <c r="T1966" s="220"/>
    </row>
    <row r="1967" spans="11:20">
      <c r="K1967" s="228"/>
      <c r="T1967" s="220"/>
    </row>
    <row r="1968" spans="11:20">
      <c r="K1968" s="228"/>
      <c r="T1968" s="220"/>
    </row>
    <row r="1969" spans="11:20">
      <c r="K1969" s="228"/>
      <c r="T1969" s="220"/>
    </row>
    <row r="1970" spans="11:20">
      <c r="K1970" s="228"/>
      <c r="T1970" s="220"/>
    </row>
    <row r="1971" spans="11:20">
      <c r="K1971" s="228"/>
      <c r="T1971" s="220"/>
    </row>
    <row r="1972" spans="11:20">
      <c r="K1972" s="228"/>
      <c r="T1972" s="220"/>
    </row>
    <row r="1973" spans="11:20">
      <c r="K1973" s="228"/>
      <c r="T1973" s="220"/>
    </row>
    <row r="1974" spans="11:20">
      <c r="K1974" s="228"/>
      <c r="T1974" s="220"/>
    </row>
    <row r="1975" spans="11:20">
      <c r="K1975" s="228"/>
      <c r="T1975" s="220"/>
    </row>
    <row r="1976" spans="11:20">
      <c r="K1976" s="228"/>
      <c r="T1976" s="220"/>
    </row>
    <row r="1977" spans="11:20">
      <c r="K1977" s="228"/>
    </row>
    <row r="1978" spans="11:20">
      <c r="K1978" s="228"/>
    </row>
    <row r="1979" spans="11:20">
      <c r="K1979" s="228"/>
    </row>
  </sheetData>
  <sortState ref="A11:Z18">
    <sortCondition ref="A11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71"/>
  <sheetViews>
    <sheetView view="pageBreakPreview" zoomScale="65" zoomScaleNormal="100" zoomScaleSheetLayoutView="65" workbookViewId="0">
      <selection activeCell="I12" sqref="I12"/>
    </sheetView>
  </sheetViews>
  <sheetFormatPr defaultRowHeight="12.75"/>
  <cols>
    <col min="1" max="1" width="6.140625" style="190" customWidth="1"/>
    <col min="2" max="2" width="4.7109375" style="190" hidden="1" customWidth="1"/>
    <col min="3" max="3" width="4.85546875" style="190" hidden="1" customWidth="1"/>
    <col min="4" max="4" width="21.42578125" style="190" customWidth="1"/>
    <col min="5" max="5" width="8.28515625" style="190" customWidth="1"/>
    <col min="6" max="6" width="5.85546875" style="190" customWidth="1"/>
    <col min="7" max="7" width="42.85546875" style="190" customWidth="1"/>
    <col min="8" max="8" width="9.28515625" style="190" customWidth="1"/>
    <col min="9" max="9" width="16.140625" style="190" customWidth="1"/>
    <col min="10" max="10" width="12.7109375" style="190" hidden="1" customWidth="1"/>
    <col min="11" max="11" width="21.7109375" style="190" customWidth="1"/>
    <col min="12" max="12" width="6.140625" style="227" customWidth="1"/>
    <col min="13" max="13" width="9.140625" style="220" customWidth="1"/>
    <col min="14" max="14" width="3.7109375" style="190" customWidth="1"/>
    <col min="15" max="15" width="6.28515625" style="227" customWidth="1"/>
    <col min="16" max="16" width="8.85546875" style="220" customWidth="1"/>
    <col min="17" max="17" width="3.7109375" style="190" customWidth="1"/>
    <col min="18" max="18" width="6.28515625" style="227" customWidth="1"/>
    <col min="19" max="19" width="9.140625" style="220" customWidth="1"/>
    <col min="20" max="20" width="3.7109375" style="190" customWidth="1"/>
    <col min="21" max="22" width="4.85546875" style="190" customWidth="1"/>
    <col min="23" max="23" width="6.42578125" style="190" customWidth="1"/>
    <col min="24" max="24" width="6.7109375" style="190" hidden="1" customWidth="1"/>
    <col min="25" max="25" width="8.7109375" style="220" customWidth="1"/>
    <col min="26" max="26" width="7.5703125" style="190" customWidth="1"/>
    <col min="27" max="256" width="9.140625" style="190"/>
    <col min="257" max="257" width="4.85546875" style="190" customWidth="1"/>
    <col min="258" max="259" width="0" style="190" hidden="1" customWidth="1"/>
    <col min="260" max="260" width="21.42578125" style="190" customWidth="1"/>
    <col min="261" max="261" width="8.28515625" style="190" customWidth="1"/>
    <col min="262" max="262" width="5.85546875" style="190" customWidth="1"/>
    <col min="263" max="263" width="42.85546875" style="190" customWidth="1"/>
    <col min="264" max="264" width="9.28515625" style="190" customWidth="1"/>
    <col min="265" max="265" width="16.140625" style="190" customWidth="1"/>
    <col min="266" max="266" width="0" style="190" hidden="1" customWidth="1"/>
    <col min="267" max="267" width="21.7109375" style="190" customWidth="1"/>
    <col min="268" max="268" width="6.140625" style="190" customWidth="1"/>
    <col min="269" max="269" width="9.140625" style="190" customWidth="1"/>
    <col min="270" max="270" width="3.7109375" style="190" customWidth="1"/>
    <col min="271" max="271" width="6.28515625" style="190" customWidth="1"/>
    <col min="272" max="272" width="8.85546875" style="190" customWidth="1"/>
    <col min="273" max="273" width="3.7109375" style="190" customWidth="1"/>
    <col min="274" max="274" width="6.28515625" style="190" customWidth="1"/>
    <col min="275" max="275" width="9.140625" style="190" customWidth="1"/>
    <col min="276" max="276" width="3.7109375" style="190" customWidth="1"/>
    <col min="277" max="278" width="4.85546875" style="190" customWidth="1"/>
    <col min="279" max="279" width="6.42578125" style="190" customWidth="1"/>
    <col min="280" max="280" width="0" style="190" hidden="1" customWidth="1"/>
    <col min="281" max="281" width="8.7109375" style="190" customWidth="1"/>
    <col min="282" max="282" width="7.5703125" style="190" customWidth="1"/>
    <col min="283" max="512" width="9.140625" style="190"/>
    <col min="513" max="513" width="4.85546875" style="190" customWidth="1"/>
    <col min="514" max="515" width="0" style="190" hidden="1" customWidth="1"/>
    <col min="516" max="516" width="21.42578125" style="190" customWidth="1"/>
    <col min="517" max="517" width="8.28515625" style="190" customWidth="1"/>
    <col min="518" max="518" width="5.85546875" style="190" customWidth="1"/>
    <col min="519" max="519" width="42.85546875" style="190" customWidth="1"/>
    <col min="520" max="520" width="9.28515625" style="190" customWidth="1"/>
    <col min="521" max="521" width="16.140625" style="190" customWidth="1"/>
    <col min="522" max="522" width="0" style="190" hidden="1" customWidth="1"/>
    <col min="523" max="523" width="21.7109375" style="190" customWidth="1"/>
    <col min="524" max="524" width="6.140625" style="190" customWidth="1"/>
    <col min="525" max="525" width="9.140625" style="190" customWidth="1"/>
    <col min="526" max="526" width="3.7109375" style="190" customWidth="1"/>
    <col min="527" max="527" width="6.28515625" style="190" customWidth="1"/>
    <col min="528" max="528" width="8.85546875" style="190" customWidth="1"/>
    <col min="529" max="529" width="3.7109375" style="190" customWidth="1"/>
    <col min="530" max="530" width="6.28515625" style="190" customWidth="1"/>
    <col min="531" max="531" width="9.140625" style="190" customWidth="1"/>
    <col min="532" max="532" width="3.7109375" style="190" customWidth="1"/>
    <col min="533" max="534" width="4.85546875" style="190" customWidth="1"/>
    <col min="535" max="535" width="6.42578125" style="190" customWidth="1"/>
    <col min="536" max="536" width="0" style="190" hidden="1" customWidth="1"/>
    <col min="537" max="537" width="8.7109375" style="190" customWidth="1"/>
    <col min="538" max="538" width="7.5703125" style="190" customWidth="1"/>
    <col min="539" max="768" width="9.140625" style="190"/>
    <col min="769" max="769" width="4.85546875" style="190" customWidth="1"/>
    <col min="770" max="771" width="0" style="190" hidden="1" customWidth="1"/>
    <col min="772" max="772" width="21.42578125" style="190" customWidth="1"/>
    <col min="773" max="773" width="8.28515625" style="190" customWidth="1"/>
    <col min="774" max="774" width="5.85546875" style="190" customWidth="1"/>
    <col min="775" max="775" width="42.85546875" style="190" customWidth="1"/>
    <col min="776" max="776" width="9.28515625" style="190" customWidth="1"/>
    <col min="777" max="777" width="16.140625" style="190" customWidth="1"/>
    <col min="778" max="778" width="0" style="190" hidden="1" customWidth="1"/>
    <col min="779" max="779" width="21.7109375" style="190" customWidth="1"/>
    <col min="780" max="780" width="6.140625" style="190" customWidth="1"/>
    <col min="781" max="781" width="9.140625" style="190" customWidth="1"/>
    <col min="782" max="782" width="3.7109375" style="190" customWidth="1"/>
    <col min="783" max="783" width="6.28515625" style="190" customWidth="1"/>
    <col min="784" max="784" width="8.85546875" style="190" customWidth="1"/>
    <col min="785" max="785" width="3.7109375" style="190" customWidth="1"/>
    <col min="786" max="786" width="6.28515625" style="190" customWidth="1"/>
    <col min="787" max="787" width="9.140625" style="190" customWidth="1"/>
    <col min="788" max="788" width="3.7109375" style="190" customWidth="1"/>
    <col min="789" max="790" width="4.85546875" style="190" customWidth="1"/>
    <col min="791" max="791" width="6.42578125" style="190" customWidth="1"/>
    <col min="792" max="792" width="0" style="190" hidden="1" customWidth="1"/>
    <col min="793" max="793" width="8.7109375" style="190" customWidth="1"/>
    <col min="794" max="794" width="7.5703125" style="190" customWidth="1"/>
    <col min="795" max="1024" width="9.140625" style="190"/>
    <col min="1025" max="1025" width="4.85546875" style="190" customWidth="1"/>
    <col min="1026" max="1027" width="0" style="190" hidden="1" customWidth="1"/>
    <col min="1028" max="1028" width="21.42578125" style="190" customWidth="1"/>
    <col min="1029" max="1029" width="8.28515625" style="190" customWidth="1"/>
    <col min="1030" max="1030" width="5.85546875" style="190" customWidth="1"/>
    <col min="1031" max="1031" width="42.85546875" style="190" customWidth="1"/>
    <col min="1032" max="1032" width="9.28515625" style="190" customWidth="1"/>
    <col min="1033" max="1033" width="16.140625" style="190" customWidth="1"/>
    <col min="1034" max="1034" width="0" style="190" hidden="1" customWidth="1"/>
    <col min="1035" max="1035" width="21.7109375" style="190" customWidth="1"/>
    <col min="1036" max="1036" width="6.140625" style="190" customWidth="1"/>
    <col min="1037" max="1037" width="9.140625" style="190" customWidth="1"/>
    <col min="1038" max="1038" width="3.7109375" style="190" customWidth="1"/>
    <col min="1039" max="1039" width="6.28515625" style="190" customWidth="1"/>
    <col min="1040" max="1040" width="8.85546875" style="190" customWidth="1"/>
    <col min="1041" max="1041" width="3.7109375" style="190" customWidth="1"/>
    <col min="1042" max="1042" width="6.28515625" style="190" customWidth="1"/>
    <col min="1043" max="1043" width="9.140625" style="190" customWidth="1"/>
    <col min="1044" max="1044" width="3.7109375" style="190" customWidth="1"/>
    <col min="1045" max="1046" width="4.85546875" style="190" customWidth="1"/>
    <col min="1047" max="1047" width="6.42578125" style="190" customWidth="1"/>
    <col min="1048" max="1048" width="0" style="190" hidden="1" customWidth="1"/>
    <col min="1049" max="1049" width="8.7109375" style="190" customWidth="1"/>
    <col min="1050" max="1050" width="7.5703125" style="190" customWidth="1"/>
    <col min="1051" max="1280" width="9.140625" style="190"/>
    <col min="1281" max="1281" width="4.85546875" style="190" customWidth="1"/>
    <col min="1282" max="1283" width="0" style="190" hidden="1" customWidth="1"/>
    <col min="1284" max="1284" width="21.42578125" style="190" customWidth="1"/>
    <col min="1285" max="1285" width="8.28515625" style="190" customWidth="1"/>
    <col min="1286" max="1286" width="5.85546875" style="190" customWidth="1"/>
    <col min="1287" max="1287" width="42.85546875" style="190" customWidth="1"/>
    <col min="1288" max="1288" width="9.28515625" style="190" customWidth="1"/>
    <col min="1289" max="1289" width="16.140625" style="190" customWidth="1"/>
    <col min="1290" max="1290" width="0" style="190" hidden="1" customWidth="1"/>
    <col min="1291" max="1291" width="21.7109375" style="190" customWidth="1"/>
    <col min="1292" max="1292" width="6.140625" style="190" customWidth="1"/>
    <col min="1293" max="1293" width="9.140625" style="190" customWidth="1"/>
    <col min="1294" max="1294" width="3.7109375" style="190" customWidth="1"/>
    <col min="1295" max="1295" width="6.28515625" style="190" customWidth="1"/>
    <col min="1296" max="1296" width="8.85546875" style="190" customWidth="1"/>
    <col min="1297" max="1297" width="3.7109375" style="190" customWidth="1"/>
    <col min="1298" max="1298" width="6.28515625" style="190" customWidth="1"/>
    <col min="1299" max="1299" width="9.140625" style="190" customWidth="1"/>
    <col min="1300" max="1300" width="3.7109375" style="190" customWidth="1"/>
    <col min="1301" max="1302" width="4.85546875" style="190" customWidth="1"/>
    <col min="1303" max="1303" width="6.42578125" style="190" customWidth="1"/>
    <col min="1304" max="1304" width="0" style="190" hidden="1" customWidth="1"/>
    <col min="1305" max="1305" width="8.7109375" style="190" customWidth="1"/>
    <col min="1306" max="1306" width="7.5703125" style="190" customWidth="1"/>
    <col min="1307" max="1536" width="9.140625" style="190"/>
    <col min="1537" max="1537" width="4.85546875" style="190" customWidth="1"/>
    <col min="1538" max="1539" width="0" style="190" hidden="1" customWidth="1"/>
    <col min="1540" max="1540" width="21.42578125" style="190" customWidth="1"/>
    <col min="1541" max="1541" width="8.28515625" style="190" customWidth="1"/>
    <col min="1542" max="1542" width="5.85546875" style="190" customWidth="1"/>
    <col min="1543" max="1543" width="42.85546875" style="190" customWidth="1"/>
    <col min="1544" max="1544" width="9.28515625" style="190" customWidth="1"/>
    <col min="1545" max="1545" width="16.140625" style="190" customWidth="1"/>
    <col min="1546" max="1546" width="0" style="190" hidden="1" customWidth="1"/>
    <col min="1547" max="1547" width="21.7109375" style="190" customWidth="1"/>
    <col min="1548" max="1548" width="6.140625" style="190" customWidth="1"/>
    <col min="1549" max="1549" width="9.140625" style="190" customWidth="1"/>
    <col min="1550" max="1550" width="3.7109375" style="190" customWidth="1"/>
    <col min="1551" max="1551" width="6.28515625" style="190" customWidth="1"/>
    <col min="1552" max="1552" width="8.85546875" style="190" customWidth="1"/>
    <col min="1553" max="1553" width="3.7109375" style="190" customWidth="1"/>
    <col min="1554" max="1554" width="6.28515625" style="190" customWidth="1"/>
    <col min="1555" max="1555" width="9.140625" style="190" customWidth="1"/>
    <col min="1556" max="1556" width="3.7109375" style="190" customWidth="1"/>
    <col min="1557" max="1558" width="4.85546875" style="190" customWidth="1"/>
    <col min="1559" max="1559" width="6.42578125" style="190" customWidth="1"/>
    <col min="1560" max="1560" width="0" style="190" hidden="1" customWidth="1"/>
    <col min="1561" max="1561" width="8.7109375" style="190" customWidth="1"/>
    <col min="1562" max="1562" width="7.5703125" style="190" customWidth="1"/>
    <col min="1563" max="1792" width="9.140625" style="190"/>
    <col min="1793" max="1793" width="4.85546875" style="190" customWidth="1"/>
    <col min="1794" max="1795" width="0" style="190" hidden="1" customWidth="1"/>
    <col min="1796" max="1796" width="21.42578125" style="190" customWidth="1"/>
    <col min="1797" max="1797" width="8.28515625" style="190" customWidth="1"/>
    <col min="1798" max="1798" width="5.85546875" style="190" customWidth="1"/>
    <col min="1799" max="1799" width="42.85546875" style="190" customWidth="1"/>
    <col min="1800" max="1800" width="9.28515625" style="190" customWidth="1"/>
    <col min="1801" max="1801" width="16.140625" style="190" customWidth="1"/>
    <col min="1802" max="1802" width="0" style="190" hidden="1" customWidth="1"/>
    <col min="1803" max="1803" width="21.7109375" style="190" customWidth="1"/>
    <col min="1804" max="1804" width="6.140625" style="190" customWidth="1"/>
    <col min="1805" max="1805" width="9.140625" style="190" customWidth="1"/>
    <col min="1806" max="1806" width="3.7109375" style="190" customWidth="1"/>
    <col min="1807" max="1807" width="6.28515625" style="190" customWidth="1"/>
    <col min="1808" max="1808" width="8.85546875" style="190" customWidth="1"/>
    <col min="1809" max="1809" width="3.7109375" style="190" customWidth="1"/>
    <col min="1810" max="1810" width="6.28515625" style="190" customWidth="1"/>
    <col min="1811" max="1811" width="9.140625" style="190" customWidth="1"/>
    <col min="1812" max="1812" width="3.7109375" style="190" customWidth="1"/>
    <col min="1813" max="1814" width="4.85546875" style="190" customWidth="1"/>
    <col min="1815" max="1815" width="6.42578125" style="190" customWidth="1"/>
    <col min="1816" max="1816" width="0" style="190" hidden="1" customWidth="1"/>
    <col min="1817" max="1817" width="8.7109375" style="190" customWidth="1"/>
    <col min="1818" max="1818" width="7.5703125" style="190" customWidth="1"/>
    <col min="1819" max="2048" width="9.140625" style="190"/>
    <col min="2049" max="2049" width="4.85546875" style="190" customWidth="1"/>
    <col min="2050" max="2051" width="0" style="190" hidden="1" customWidth="1"/>
    <col min="2052" max="2052" width="21.42578125" style="190" customWidth="1"/>
    <col min="2053" max="2053" width="8.28515625" style="190" customWidth="1"/>
    <col min="2054" max="2054" width="5.85546875" style="190" customWidth="1"/>
    <col min="2055" max="2055" width="42.85546875" style="190" customWidth="1"/>
    <col min="2056" max="2056" width="9.28515625" style="190" customWidth="1"/>
    <col min="2057" max="2057" width="16.140625" style="190" customWidth="1"/>
    <col min="2058" max="2058" width="0" style="190" hidden="1" customWidth="1"/>
    <col min="2059" max="2059" width="21.7109375" style="190" customWidth="1"/>
    <col min="2060" max="2060" width="6.140625" style="190" customWidth="1"/>
    <col min="2061" max="2061" width="9.140625" style="190" customWidth="1"/>
    <col min="2062" max="2062" width="3.7109375" style="190" customWidth="1"/>
    <col min="2063" max="2063" width="6.28515625" style="190" customWidth="1"/>
    <col min="2064" max="2064" width="8.85546875" style="190" customWidth="1"/>
    <col min="2065" max="2065" width="3.7109375" style="190" customWidth="1"/>
    <col min="2066" max="2066" width="6.28515625" style="190" customWidth="1"/>
    <col min="2067" max="2067" width="9.140625" style="190" customWidth="1"/>
    <col min="2068" max="2068" width="3.7109375" style="190" customWidth="1"/>
    <col min="2069" max="2070" width="4.85546875" style="190" customWidth="1"/>
    <col min="2071" max="2071" width="6.42578125" style="190" customWidth="1"/>
    <col min="2072" max="2072" width="0" style="190" hidden="1" customWidth="1"/>
    <col min="2073" max="2073" width="8.7109375" style="190" customWidth="1"/>
    <col min="2074" max="2074" width="7.5703125" style="190" customWidth="1"/>
    <col min="2075" max="2304" width="9.140625" style="190"/>
    <col min="2305" max="2305" width="4.85546875" style="190" customWidth="1"/>
    <col min="2306" max="2307" width="0" style="190" hidden="1" customWidth="1"/>
    <col min="2308" max="2308" width="21.42578125" style="190" customWidth="1"/>
    <col min="2309" max="2309" width="8.28515625" style="190" customWidth="1"/>
    <col min="2310" max="2310" width="5.85546875" style="190" customWidth="1"/>
    <col min="2311" max="2311" width="42.85546875" style="190" customWidth="1"/>
    <col min="2312" max="2312" width="9.28515625" style="190" customWidth="1"/>
    <col min="2313" max="2313" width="16.140625" style="190" customWidth="1"/>
    <col min="2314" max="2314" width="0" style="190" hidden="1" customWidth="1"/>
    <col min="2315" max="2315" width="21.7109375" style="190" customWidth="1"/>
    <col min="2316" max="2316" width="6.140625" style="190" customWidth="1"/>
    <col min="2317" max="2317" width="9.140625" style="190" customWidth="1"/>
    <col min="2318" max="2318" width="3.7109375" style="190" customWidth="1"/>
    <col min="2319" max="2319" width="6.28515625" style="190" customWidth="1"/>
    <col min="2320" max="2320" width="8.85546875" style="190" customWidth="1"/>
    <col min="2321" max="2321" width="3.7109375" style="190" customWidth="1"/>
    <col min="2322" max="2322" width="6.28515625" style="190" customWidth="1"/>
    <col min="2323" max="2323" width="9.140625" style="190" customWidth="1"/>
    <col min="2324" max="2324" width="3.7109375" style="190" customWidth="1"/>
    <col min="2325" max="2326" width="4.85546875" style="190" customWidth="1"/>
    <col min="2327" max="2327" width="6.42578125" style="190" customWidth="1"/>
    <col min="2328" max="2328" width="0" style="190" hidden="1" customWidth="1"/>
    <col min="2329" max="2329" width="8.7109375" style="190" customWidth="1"/>
    <col min="2330" max="2330" width="7.5703125" style="190" customWidth="1"/>
    <col min="2331" max="2560" width="9.140625" style="190"/>
    <col min="2561" max="2561" width="4.85546875" style="190" customWidth="1"/>
    <col min="2562" max="2563" width="0" style="190" hidden="1" customWidth="1"/>
    <col min="2564" max="2564" width="21.42578125" style="190" customWidth="1"/>
    <col min="2565" max="2565" width="8.28515625" style="190" customWidth="1"/>
    <col min="2566" max="2566" width="5.85546875" style="190" customWidth="1"/>
    <col min="2567" max="2567" width="42.85546875" style="190" customWidth="1"/>
    <col min="2568" max="2568" width="9.28515625" style="190" customWidth="1"/>
    <col min="2569" max="2569" width="16.140625" style="190" customWidth="1"/>
    <col min="2570" max="2570" width="0" style="190" hidden="1" customWidth="1"/>
    <col min="2571" max="2571" width="21.7109375" style="190" customWidth="1"/>
    <col min="2572" max="2572" width="6.140625" style="190" customWidth="1"/>
    <col min="2573" max="2573" width="9.140625" style="190" customWidth="1"/>
    <col min="2574" max="2574" width="3.7109375" style="190" customWidth="1"/>
    <col min="2575" max="2575" width="6.28515625" style="190" customWidth="1"/>
    <col min="2576" max="2576" width="8.85546875" style="190" customWidth="1"/>
    <col min="2577" max="2577" width="3.7109375" style="190" customWidth="1"/>
    <col min="2578" max="2578" width="6.28515625" style="190" customWidth="1"/>
    <col min="2579" max="2579" width="9.140625" style="190" customWidth="1"/>
    <col min="2580" max="2580" width="3.7109375" style="190" customWidth="1"/>
    <col min="2581" max="2582" width="4.85546875" style="190" customWidth="1"/>
    <col min="2583" max="2583" width="6.42578125" style="190" customWidth="1"/>
    <col min="2584" max="2584" width="0" style="190" hidden="1" customWidth="1"/>
    <col min="2585" max="2585" width="8.7109375" style="190" customWidth="1"/>
    <col min="2586" max="2586" width="7.5703125" style="190" customWidth="1"/>
    <col min="2587" max="2816" width="9.140625" style="190"/>
    <col min="2817" max="2817" width="4.85546875" style="190" customWidth="1"/>
    <col min="2818" max="2819" width="0" style="190" hidden="1" customWidth="1"/>
    <col min="2820" max="2820" width="21.42578125" style="190" customWidth="1"/>
    <col min="2821" max="2821" width="8.28515625" style="190" customWidth="1"/>
    <col min="2822" max="2822" width="5.85546875" style="190" customWidth="1"/>
    <col min="2823" max="2823" width="42.85546875" style="190" customWidth="1"/>
    <col min="2824" max="2824" width="9.28515625" style="190" customWidth="1"/>
    <col min="2825" max="2825" width="16.140625" style="190" customWidth="1"/>
    <col min="2826" max="2826" width="0" style="190" hidden="1" customWidth="1"/>
    <col min="2827" max="2827" width="21.7109375" style="190" customWidth="1"/>
    <col min="2828" max="2828" width="6.140625" style="190" customWidth="1"/>
    <col min="2829" max="2829" width="9.140625" style="190" customWidth="1"/>
    <col min="2830" max="2830" width="3.7109375" style="190" customWidth="1"/>
    <col min="2831" max="2831" width="6.28515625" style="190" customWidth="1"/>
    <col min="2832" max="2832" width="8.85546875" style="190" customWidth="1"/>
    <col min="2833" max="2833" width="3.7109375" style="190" customWidth="1"/>
    <col min="2834" max="2834" width="6.28515625" style="190" customWidth="1"/>
    <col min="2835" max="2835" width="9.140625" style="190" customWidth="1"/>
    <col min="2836" max="2836" width="3.7109375" style="190" customWidth="1"/>
    <col min="2837" max="2838" width="4.85546875" style="190" customWidth="1"/>
    <col min="2839" max="2839" width="6.42578125" style="190" customWidth="1"/>
    <col min="2840" max="2840" width="0" style="190" hidden="1" customWidth="1"/>
    <col min="2841" max="2841" width="8.7109375" style="190" customWidth="1"/>
    <col min="2842" max="2842" width="7.5703125" style="190" customWidth="1"/>
    <col min="2843" max="3072" width="9.140625" style="190"/>
    <col min="3073" max="3073" width="4.85546875" style="190" customWidth="1"/>
    <col min="3074" max="3075" width="0" style="190" hidden="1" customWidth="1"/>
    <col min="3076" max="3076" width="21.42578125" style="190" customWidth="1"/>
    <col min="3077" max="3077" width="8.28515625" style="190" customWidth="1"/>
    <col min="3078" max="3078" width="5.85546875" style="190" customWidth="1"/>
    <col min="3079" max="3079" width="42.85546875" style="190" customWidth="1"/>
    <col min="3080" max="3080" width="9.28515625" style="190" customWidth="1"/>
    <col min="3081" max="3081" width="16.140625" style="190" customWidth="1"/>
    <col min="3082" max="3082" width="0" style="190" hidden="1" customWidth="1"/>
    <col min="3083" max="3083" width="21.7109375" style="190" customWidth="1"/>
    <col min="3084" max="3084" width="6.140625" style="190" customWidth="1"/>
    <col min="3085" max="3085" width="9.140625" style="190" customWidth="1"/>
    <col min="3086" max="3086" width="3.7109375" style="190" customWidth="1"/>
    <col min="3087" max="3087" width="6.28515625" style="190" customWidth="1"/>
    <col min="3088" max="3088" width="8.85546875" style="190" customWidth="1"/>
    <col min="3089" max="3089" width="3.7109375" style="190" customWidth="1"/>
    <col min="3090" max="3090" width="6.28515625" style="190" customWidth="1"/>
    <col min="3091" max="3091" width="9.140625" style="190" customWidth="1"/>
    <col min="3092" max="3092" width="3.7109375" style="190" customWidth="1"/>
    <col min="3093" max="3094" width="4.85546875" style="190" customWidth="1"/>
    <col min="3095" max="3095" width="6.42578125" style="190" customWidth="1"/>
    <col min="3096" max="3096" width="0" style="190" hidden="1" customWidth="1"/>
    <col min="3097" max="3097" width="8.7109375" style="190" customWidth="1"/>
    <col min="3098" max="3098" width="7.5703125" style="190" customWidth="1"/>
    <col min="3099" max="3328" width="9.140625" style="190"/>
    <col min="3329" max="3329" width="4.85546875" style="190" customWidth="1"/>
    <col min="3330" max="3331" width="0" style="190" hidden="1" customWidth="1"/>
    <col min="3332" max="3332" width="21.42578125" style="190" customWidth="1"/>
    <col min="3333" max="3333" width="8.28515625" style="190" customWidth="1"/>
    <col min="3334" max="3334" width="5.85546875" style="190" customWidth="1"/>
    <col min="3335" max="3335" width="42.85546875" style="190" customWidth="1"/>
    <col min="3336" max="3336" width="9.28515625" style="190" customWidth="1"/>
    <col min="3337" max="3337" width="16.140625" style="190" customWidth="1"/>
    <col min="3338" max="3338" width="0" style="190" hidden="1" customWidth="1"/>
    <col min="3339" max="3339" width="21.7109375" style="190" customWidth="1"/>
    <col min="3340" max="3340" width="6.140625" style="190" customWidth="1"/>
    <col min="3341" max="3341" width="9.140625" style="190" customWidth="1"/>
    <col min="3342" max="3342" width="3.7109375" style="190" customWidth="1"/>
    <col min="3343" max="3343" width="6.28515625" style="190" customWidth="1"/>
    <col min="3344" max="3344" width="8.85546875" style="190" customWidth="1"/>
    <col min="3345" max="3345" width="3.7109375" style="190" customWidth="1"/>
    <col min="3346" max="3346" width="6.28515625" style="190" customWidth="1"/>
    <col min="3347" max="3347" width="9.140625" style="190" customWidth="1"/>
    <col min="3348" max="3348" width="3.7109375" style="190" customWidth="1"/>
    <col min="3349" max="3350" width="4.85546875" style="190" customWidth="1"/>
    <col min="3351" max="3351" width="6.42578125" style="190" customWidth="1"/>
    <col min="3352" max="3352" width="0" style="190" hidden="1" customWidth="1"/>
    <col min="3353" max="3353" width="8.7109375" style="190" customWidth="1"/>
    <col min="3354" max="3354" width="7.5703125" style="190" customWidth="1"/>
    <col min="3355" max="3584" width="9.140625" style="190"/>
    <col min="3585" max="3585" width="4.85546875" style="190" customWidth="1"/>
    <col min="3586" max="3587" width="0" style="190" hidden="1" customWidth="1"/>
    <col min="3588" max="3588" width="21.42578125" style="190" customWidth="1"/>
    <col min="3589" max="3589" width="8.28515625" style="190" customWidth="1"/>
    <col min="3590" max="3590" width="5.85546875" style="190" customWidth="1"/>
    <col min="3591" max="3591" width="42.85546875" style="190" customWidth="1"/>
    <col min="3592" max="3592" width="9.28515625" style="190" customWidth="1"/>
    <col min="3593" max="3593" width="16.140625" style="190" customWidth="1"/>
    <col min="3594" max="3594" width="0" style="190" hidden="1" customWidth="1"/>
    <col min="3595" max="3595" width="21.7109375" style="190" customWidth="1"/>
    <col min="3596" max="3596" width="6.140625" style="190" customWidth="1"/>
    <col min="3597" max="3597" width="9.140625" style="190" customWidth="1"/>
    <col min="3598" max="3598" width="3.7109375" style="190" customWidth="1"/>
    <col min="3599" max="3599" width="6.28515625" style="190" customWidth="1"/>
    <col min="3600" max="3600" width="8.85546875" style="190" customWidth="1"/>
    <col min="3601" max="3601" width="3.7109375" style="190" customWidth="1"/>
    <col min="3602" max="3602" width="6.28515625" style="190" customWidth="1"/>
    <col min="3603" max="3603" width="9.140625" style="190" customWidth="1"/>
    <col min="3604" max="3604" width="3.7109375" style="190" customWidth="1"/>
    <col min="3605" max="3606" width="4.85546875" style="190" customWidth="1"/>
    <col min="3607" max="3607" width="6.42578125" style="190" customWidth="1"/>
    <col min="3608" max="3608" width="0" style="190" hidden="1" customWidth="1"/>
    <col min="3609" max="3609" width="8.7109375" style="190" customWidth="1"/>
    <col min="3610" max="3610" width="7.5703125" style="190" customWidth="1"/>
    <col min="3611" max="3840" width="9.140625" style="190"/>
    <col min="3841" max="3841" width="4.85546875" style="190" customWidth="1"/>
    <col min="3842" max="3843" width="0" style="190" hidden="1" customWidth="1"/>
    <col min="3844" max="3844" width="21.42578125" style="190" customWidth="1"/>
    <col min="3845" max="3845" width="8.28515625" style="190" customWidth="1"/>
    <col min="3846" max="3846" width="5.85546875" style="190" customWidth="1"/>
    <col min="3847" max="3847" width="42.85546875" style="190" customWidth="1"/>
    <col min="3848" max="3848" width="9.28515625" style="190" customWidth="1"/>
    <col min="3849" max="3849" width="16.140625" style="190" customWidth="1"/>
    <col min="3850" max="3850" width="0" style="190" hidden="1" customWidth="1"/>
    <col min="3851" max="3851" width="21.7109375" style="190" customWidth="1"/>
    <col min="3852" max="3852" width="6.140625" style="190" customWidth="1"/>
    <col min="3853" max="3853" width="9.140625" style="190" customWidth="1"/>
    <col min="3854" max="3854" width="3.7109375" style="190" customWidth="1"/>
    <col min="3855" max="3855" width="6.28515625" style="190" customWidth="1"/>
    <col min="3856" max="3856" width="8.85546875" style="190" customWidth="1"/>
    <col min="3857" max="3857" width="3.7109375" style="190" customWidth="1"/>
    <col min="3858" max="3858" width="6.28515625" style="190" customWidth="1"/>
    <col min="3859" max="3859" width="9.140625" style="190" customWidth="1"/>
    <col min="3860" max="3860" width="3.7109375" style="190" customWidth="1"/>
    <col min="3861" max="3862" width="4.85546875" style="190" customWidth="1"/>
    <col min="3863" max="3863" width="6.42578125" style="190" customWidth="1"/>
    <col min="3864" max="3864" width="0" style="190" hidden="1" customWidth="1"/>
    <col min="3865" max="3865" width="8.7109375" style="190" customWidth="1"/>
    <col min="3866" max="3866" width="7.5703125" style="190" customWidth="1"/>
    <col min="3867" max="4096" width="9.140625" style="190"/>
    <col min="4097" max="4097" width="4.85546875" style="190" customWidth="1"/>
    <col min="4098" max="4099" width="0" style="190" hidden="1" customWidth="1"/>
    <col min="4100" max="4100" width="21.42578125" style="190" customWidth="1"/>
    <col min="4101" max="4101" width="8.28515625" style="190" customWidth="1"/>
    <col min="4102" max="4102" width="5.85546875" style="190" customWidth="1"/>
    <col min="4103" max="4103" width="42.85546875" style="190" customWidth="1"/>
    <col min="4104" max="4104" width="9.28515625" style="190" customWidth="1"/>
    <col min="4105" max="4105" width="16.140625" style="190" customWidth="1"/>
    <col min="4106" max="4106" width="0" style="190" hidden="1" customWidth="1"/>
    <col min="4107" max="4107" width="21.7109375" style="190" customWidth="1"/>
    <col min="4108" max="4108" width="6.140625" style="190" customWidth="1"/>
    <col min="4109" max="4109" width="9.140625" style="190" customWidth="1"/>
    <col min="4110" max="4110" width="3.7109375" style="190" customWidth="1"/>
    <col min="4111" max="4111" width="6.28515625" style="190" customWidth="1"/>
    <col min="4112" max="4112" width="8.85546875" style="190" customWidth="1"/>
    <col min="4113" max="4113" width="3.7109375" style="190" customWidth="1"/>
    <col min="4114" max="4114" width="6.28515625" style="190" customWidth="1"/>
    <col min="4115" max="4115" width="9.140625" style="190" customWidth="1"/>
    <col min="4116" max="4116" width="3.7109375" style="190" customWidth="1"/>
    <col min="4117" max="4118" width="4.85546875" style="190" customWidth="1"/>
    <col min="4119" max="4119" width="6.42578125" style="190" customWidth="1"/>
    <col min="4120" max="4120" width="0" style="190" hidden="1" customWidth="1"/>
    <col min="4121" max="4121" width="8.7109375" style="190" customWidth="1"/>
    <col min="4122" max="4122" width="7.5703125" style="190" customWidth="1"/>
    <col min="4123" max="4352" width="9.140625" style="190"/>
    <col min="4353" max="4353" width="4.85546875" style="190" customWidth="1"/>
    <col min="4354" max="4355" width="0" style="190" hidden="1" customWidth="1"/>
    <col min="4356" max="4356" width="21.42578125" style="190" customWidth="1"/>
    <col min="4357" max="4357" width="8.28515625" style="190" customWidth="1"/>
    <col min="4358" max="4358" width="5.85546875" style="190" customWidth="1"/>
    <col min="4359" max="4359" width="42.85546875" style="190" customWidth="1"/>
    <col min="4360" max="4360" width="9.28515625" style="190" customWidth="1"/>
    <col min="4361" max="4361" width="16.140625" style="190" customWidth="1"/>
    <col min="4362" max="4362" width="0" style="190" hidden="1" customWidth="1"/>
    <col min="4363" max="4363" width="21.7109375" style="190" customWidth="1"/>
    <col min="4364" max="4364" width="6.140625" style="190" customWidth="1"/>
    <col min="4365" max="4365" width="9.140625" style="190" customWidth="1"/>
    <col min="4366" max="4366" width="3.7109375" style="190" customWidth="1"/>
    <col min="4367" max="4367" width="6.28515625" style="190" customWidth="1"/>
    <col min="4368" max="4368" width="8.85546875" style="190" customWidth="1"/>
    <col min="4369" max="4369" width="3.7109375" style="190" customWidth="1"/>
    <col min="4370" max="4370" width="6.28515625" style="190" customWidth="1"/>
    <col min="4371" max="4371" width="9.140625" style="190" customWidth="1"/>
    <col min="4372" max="4372" width="3.7109375" style="190" customWidth="1"/>
    <col min="4373" max="4374" width="4.85546875" style="190" customWidth="1"/>
    <col min="4375" max="4375" width="6.42578125" style="190" customWidth="1"/>
    <col min="4376" max="4376" width="0" style="190" hidden="1" customWidth="1"/>
    <col min="4377" max="4377" width="8.7109375" style="190" customWidth="1"/>
    <col min="4378" max="4378" width="7.5703125" style="190" customWidth="1"/>
    <col min="4379" max="4608" width="9.140625" style="190"/>
    <col min="4609" max="4609" width="4.85546875" style="190" customWidth="1"/>
    <col min="4610" max="4611" width="0" style="190" hidden="1" customWidth="1"/>
    <col min="4612" max="4612" width="21.42578125" style="190" customWidth="1"/>
    <col min="4613" max="4613" width="8.28515625" style="190" customWidth="1"/>
    <col min="4614" max="4614" width="5.85546875" style="190" customWidth="1"/>
    <col min="4615" max="4615" width="42.85546875" style="190" customWidth="1"/>
    <col min="4616" max="4616" width="9.28515625" style="190" customWidth="1"/>
    <col min="4617" max="4617" width="16.140625" style="190" customWidth="1"/>
    <col min="4618" max="4618" width="0" style="190" hidden="1" customWidth="1"/>
    <col min="4619" max="4619" width="21.7109375" style="190" customWidth="1"/>
    <col min="4620" max="4620" width="6.140625" style="190" customWidth="1"/>
    <col min="4621" max="4621" width="9.140625" style="190" customWidth="1"/>
    <col min="4622" max="4622" width="3.7109375" style="190" customWidth="1"/>
    <col min="4623" max="4623" width="6.28515625" style="190" customWidth="1"/>
    <col min="4624" max="4624" width="8.85546875" style="190" customWidth="1"/>
    <col min="4625" max="4625" width="3.7109375" style="190" customWidth="1"/>
    <col min="4626" max="4626" width="6.28515625" style="190" customWidth="1"/>
    <col min="4627" max="4627" width="9.140625" style="190" customWidth="1"/>
    <col min="4628" max="4628" width="3.7109375" style="190" customWidth="1"/>
    <col min="4629" max="4630" width="4.85546875" style="190" customWidth="1"/>
    <col min="4631" max="4631" width="6.42578125" style="190" customWidth="1"/>
    <col min="4632" max="4632" width="0" style="190" hidden="1" customWidth="1"/>
    <col min="4633" max="4633" width="8.7109375" style="190" customWidth="1"/>
    <col min="4634" max="4634" width="7.5703125" style="190" customWidth="1"/>
    <col min="4635" max="4864" width="9.140625" style="190"/>
    <col min="4865" max="4865" width="4.85546875" style="190" customWidth="1"/>
    <col min="4866" max="4867" width="0" style="190" hidden="1" customWidth="1"/>
    <col min="4868" max="4868" width="21.42578125" style="190" customWidth="1"/>
    <col min="4869" max="4869" width="8.28515625" style="190" customWidth="1"/>
    <col min="4870" max="4870" width="5.85546875" style="190" customWidth="1"/>
    <col min="4871" max="4871" width="42.85546875" style="190" customWidth="1"/>
    <col min="4872" max="4872" width="9.28515625" style="190" customWidth="1"/>
    <col min="4873" max="4873" width="16.140625" style="190" customWidth="1"/>
    <col min="4874" max="4874" width="0" style="190" hidden="1" customWidth="1"/>
    <col min="4875" max="4875" width="21.7109375" style="190" customWidth="1"/>
    <col min="4876" max="4876" width="6.140625" style="190" customWidth="1"/>
    <col min="4877" max="4877" width="9.140625" style="190" customWidth="1"/>
    <col min="4878" max="4878" width="3.7109375" style="190" customWidth="1"/>
    <col min="4879" max="4879" width="6.28515625" style="190" customWidth="1"/>
    <col min="4880" max="4880" width="8.85546875" style="190" customWidth="1"/>
    <col min="4881" max="4881" width="3.7109375" style="190" customWidth="1"/>
    <col min="4882" max="4882" width="6.28515625" style="190" customWidth="1"/>
    <col min="4883" max="4883" width="9.140625" style="190" customWidth="1"/>
    <col min="4884" max="4884" width="3.7109375" style="190" customWidth="1"/>
    <col min="4885" max="4886" width="4.85546875" style="190" customWidth="1"/>
    <col min="4887" max="4887" width="6.42578125" style="190" customWidth="1"/>
    <col min="4888" max="4888" width="0" style="190" hidden="1" customWidth="1"/>
    <col min="4889" max="4889" width="8.7109375" style="190" customWidth="1"/>
    <col min="4890" max="4890" width="7.5703125" style="190" customWidth="1"/>
    <col min="4891" max="5120" width="9.140625" style="190"/>
    <col min="5121" max="5121" width="4.85546875" style="190" customWidth="1"/>
    <col min="5122" max="5123" width="0" style="190" hidden="1" customWidth="1"/>
    <col min="5124" max="5124" width="21.42578125" style="190" customWidth="1"/>
    <col min="5125" max="5125" width="8.28515625" style="190" customWidth="1"/>
    <col min="5126" max="5126" width="5.85546875" style="190" customWidth="1"/>
    <col min="5127" max="5127" width="42.85546875" style="190" customWidth="1"/>
    <col min="5128" max="5128" width="9.28515625" style="190" customWidth="1"/>
    <col min="5129" max="5129" width="16.140625" style="190" customWidth="1"/>
    <col min="5130" max="5130" width="0" style="190" hidden="1" customWidth="1"/>
    <col min="5131" max="5131" width="21.7109375" style="190" customWidth="1"/>
    <col min="5132" max="5132" width="6.140625" style="190" customWidth="1"/>
    <col min="5133" max="5133" width="9.140625" style="190" customWidth="1"/>
    <col min="5134" max="5134" width="3.7109375" style="190" customWidth="1"/>
    <col min="5135" max="5135" width="6.28515625" style="190" customWidth="1"/>
    <col min="5136" max="5136" width="8.85546875" style="190" customWidth="1"/>
    <col min="5137" max="5137" width="3.7109375" style="190" customWidth="1"/>
    <col min="5138" max="5138" width="6.28515625" style="190" customWidth="1"/>
    <col min="5139" max="5139" width="9.140625" style="190" customWidth="1"/>
    <col min="5140" max="5140" width="3.7109375" style="190" customWidth="1"/>
    <col min="5141" max="5142" width="4.85546875" style="190" customWidth="1"/>
    <col min="5143" max="5143" width="6.42578125" style="190" customWidth="1"/>
    <col min="5144" max="5144" width="0" style="190" hidden="1" customWidth="1"/>
    <col min="5145" max="5145" width="8.7109375" style="190" customWidth="1"/>
    <col min="5146" max="5146" width="7.5703125" style="190" customWidth="1"/>
    <col min="5147" max="5376" width="9.140625" style="190"/>
    <col min="5377" max="5377" width="4.85546875" style="190" customWidth="1"/>
    <col min="5378" max="5379" width="0" style="190" hidden="1" customWidth="1"/>
    <col min="5380" max="5380" width="21.42578125" style="190" customWidth="1"/>
    <col min="5381" max="5381" width="8.28515625" style="190" customWidth="1"/>
    <col min="5382" max="5382" width="5.85546875" style="190" customWidth="1"/>
    <col min="5383" max="5383" width="42.85546875" style="190" customWidth="1"/>
    <col min="5384" max="5384" width="9.28515625" style="190" customWidth="1"/>
    <col min="5385" max="5385" width="16.140625" style="190" customWidth="1"/>
    <col min="5386" max="5386" width="0" style="190" hidden="1" customWidth="1"/>
    <col min="5387" max="5387" width="21.7109375" style="190" customWidth="1"/>
    <col min="5388" max="5388" width="6.140625" style="190" customWidth="1"/>
    <col min="5389" max="5389" width="9.140625" style="190" customWidth="1"/>
    <col min="5390" max="5390" width="3.7109375" style="190" customWidth="1"/>
    <col min="5391" max="5391" width="6.28515625" style="190" customWidth="1"/>
    <col min="5392" max="5392" width="8.85546875" style="190" customWidth="1"/>
    <col min="5393" max="5393" width="3.7109375" style="190" customWidth="1"/>
    <col min="5394" max="5394" width="6.28515625" style="190" customWidth="1"/>
    <col min="5395" max="5395" width="9.140625" style="190" customWidth="1"/>
    <col min="5396" max="5396" width="3.7109375" style="190" customWidth="1"/>
    <col min="5397" max="5398" width="4.85546875" style="190" customWidth="1"/>
    <col min="5399" max="5399" width="6.42578125" style="190" customWidth="1"/>
    <col min="5400" max="5400" width="0" style="190" hidden="1" customWidth="1"/>
    <col min="5401" max="5401" width="8.7109375" style="190" customWidth="1"/>
    <col min="5402" max="5402" width="7.5703125" style="190" customWidth="1"/>
    <col min="5403" max="5632" width="9.140625" style="190"/>
    <col min="5633" max="5633" width="4.85546875" style="190" customWidth="1"/>
    <col min="5634" max="5635" width="0" style="190" hidden="1" customWidth="1"/>
    <col min="5636" max="5636" width="21.42578125" style="190" customWidth="1"/>
    <col min="5637" max="5637" width="8.28515625" style="190" customWidth="1"/>
    <col min="5638" max="5638" width="5.85546875" style="190" customWidth="1"/>
    <col min="5639" max="5639" width="42.85546875" style="190" customWidth="1"/>
    <col min="5640" max="5640" width="9.28515625" style="190" customWidth="1"/>
    <col min="5641" max="5641" width="16.140625" style="190" customWidth="1"/>
    <col min="5642" max="5642" width="0" style="190" hidden="1" customWidth="1"/>
    <col min="5643" max="5643" width="21.7109375" style="190" customWidth="1"/>
    <col min="5644" max="5644" width="6.140625" style="190" customWidth="1"/>
    <col min="5645" max="5645" width="9.140625" style="190" customWidth="1"/>
    <col min="5646" max="5646" width="3.7109375" style="190" customWidth="1"/>
    <col min="5647" max="5647" width="6.28515625" style="190" customWidth="1"/>
    <col min="5648" max="5648" width="8.85546875" style="190" customWidth="1"/>
    <col min="5649" max="5649" width="3.7109375" style="190" customWidth="1"/>
    <col min="5650" max="5650" width="6.28515625" style="190" customWidth="1"/>
    <col min="5651" max="5651" width="9.140625" style="190" customWidth="1"/>
    <col min="5652" max="5652" width="3.7109375" style="190" customWidth="1"/>
    <col min="5653" max="5654" width="4.85546875" style="190" customWidth="1"/>
    <col min="5655" max="5655" width="6.42578125" style="190" customWidth="1"/>
    <col min="5656" max="5656" width="0" style="190" hidden="1" customWidth="1"/>
    <col min="5657" max="5657" width="8.7109375" style="190" customWidth="1"/>
    <col min="5658" max="5658" width="7.5703125" style="190" customWidth="1"/>
    <col min="5659" max="5888" width="9.140625" style="190"/>
    <col min="5889" max="5889" width="4.85546875" style="190" customWidth="1"/>
    <col min="5890" max="5891" width="0" style="190" hidden="1" customWidth="1"/>
    <col min="5892" max="5892" width="21.42578125" style="190" customWidth="1"/>
    <col min="5893" max="5893" width="8.28515625" style="190" customWidth="1"/>
    <col min="5894" max="5894" width="5.85546875" style="190" customWidth="1"/>
    <col min="5895" max="5895" width="42.85546875" style="190" customWidth="1"/>
    <col min="5896" max="5896" width="9.28515625" style="190" customWidth="1"/>
    <col min="5897" max="5897" width="16.140625" style="190" customWidth="1"/>
    <col min="5898" max="5898" width="0" style="190" hidden="1" customWidth="1"/>
    <col min="5899" max="5899" width="21.7109375" style="190" customWidth="1"/>
    <col min="5900" max="5900" width="6.140625" style="190" customWidth="1"/>
    <col min="5901" max="5901" width="9.140625" style="190" customWidth="1"/>
    <col min="5902" max="5902" width="3.7109375" style="190" customWidth="1"/>
    <col min="5903" max="5903" width="6.28515625" style="190" customWidth="1"/>
    <col min="5904" max="5904" width="8.85546875" style="190" customWidth="1"/>
    <col min="5905" max="5905" width="3.7109375" style="190" customWidth="1"/>
    <col min="5906" max="5906" width="6.28515625" style="190" customWidth="1"/>
    <col min="5907" max="5907" width="9.140625" style="190" customWidth="1"/>
    <col min="5908" max="5908" width="3.7109375" style="190" customWidth="1"/>
    <col min="5909" max="5910" width="4.85546875" style="190" customWidth="1"/>
    <col min="5911" max="5911" width="6.42578125" style="190" customWidth="1"/>
    <col min="5912" max="5912" width="0" style="190" hidden="1" customWidth="1"/>
    <col min="5913" max="5913" width="8.7109375" style="190" customWidth="1"/>
    <col min="5914" max="5914" width="7.5703125" style="190" customWidth="1"/>
    <col min="5915" max="6144" width="9.140625" style="190"/>
    <col min="6145" max="6145" width="4.85546875" style="190" customWidth="1"/>
    <col min="6146" max="6147" width="0" style="190" hidden="1" customWidth="1"/>
    <col min="6148" max="6148" width="21.42578125" style="190" customWidth="1"/>
    <col min="6149" max="6149" width="8.28515625" style="190" customWidth="1"/>
    <col min="6150" max="6150" width="5.85546875" style="190" customWidth="1"/>
    <col min="6151" max="6151" width="42.85546875" style="190" customWidth="1"/>
    <col min="6152" max="6152" width="9.28515625" style="190" customWidth="1"/>
    <col min="6153" max="6153" width="16.140625" style="190" customWidth="1"/>
    <col min="6154" max="6154" width="0" style="190" hidden="1" customWidth="1"/>
    <col min="6155" max="6155" width="21.7109375" style="190" customWidth="1"/>
    <col min="6156" max="6156" width="6.140625" style="190" customWidth="1"/>
    <col min="6157" max="6157" width="9.140625" style="190" customWidth="1"/>
    <col min="6158" max="6158" width="3.7109375" style="190" customWidth="1"/>
    <col min="6159" max="6159" width="6.28515625" style="190" customWidth="1"/>
    <col min="6160" max="6160" width="8.85546875" style="190" customWidth="1"/>
    <col min="6161" max="6161" width="3.7109375" style="190" customWidth="1"/>
    <col min="6162" max="6162" width="6.28515625" style="190" customWidth="1"/>
    <col min="6163" max="6163" width="9.140625" style="190" customWidth="1"/>
    <col min="6164" max="6164" width="3.7109375" style="190" customWidth="1"/>
    <col min="6165" max="6166" width="4.85546875" style="190" customWidth="1"/>
    <col min="6167" max="6167" width="6.42578125" style="190" customWidth="1"/>
    <col min="6168" max="6168" width="0" style="190" hidden="1" customWidth="1"/>
    <col min="6169" max="6169" width="8.7109375" style="190" customWidth="1"/>
    <col min="6170" max="6170" width="7.5703125" style="190" customWidth="1"/>
    <col min="6171" max="6400" width="9.140625" style="190"/>
    <col min="6401" max="6401" width="4.85546875" style="190" customWidth="1"/>
    <col min="6402" max="6403" width="0" style="190" hidden="1" customWidth="1"/>
    <col min="6404" max="6404" width="21.42578125" style="190" customWidth="1"/>
    <col min="6405" max="6405" width="8.28515625" style="190" customWidth="1"/>
    <col min="6406" max="6406" width="5.85546875" style="190" customWidth="1"/>
    <col min="6407" max="6407" width="42.85546875" style="190" customWidth="1"/>
    <col min="6408" max="6408" width="9.28515625" style="190" customWidth="1"/>
    <col min="6409" max="6409" width="16.140625" style="190" customWidth="1"/>
    <col min="6410" max="6410" width="0" style="190" hidden="1" customWidth="1"/>
    <col min="6411" max="6411" width="21.7109375" style="190" customWidth="1"/>
    <col min="6412" max="6412" width="6.140625" style="190" customWidth="1"/>
    <col min="6413" max="6413" width="9.140625" style="190" customWidth="1"/>
    <col min="6414" max="6414" width="3.7109375" style="190" customWidth="1"/>
    <col min="6415" max="6415" width="6.28515625" style="190" customWidth="1"/>
    <col min="6416" max="6416" width="8.85546875" style="190" customWidth="1"/>
    <col min="6417" max="6417" width="3.7109375" style="190" customWidth="1"/>
    <col min="6418" max="6418" width="6.28515625" style="190" customWidth="1"/>
    <col min="6419" max="6419" width="9.140625" style="190" customWidth="1"/>
    <col min="6420" max="6420" width="3.7109375" style="190" customWidth="1"/>
    <col min="6421" max="6422" width="4.85546875" style="190" customWidth="1"/>
    <col min="6423" max="6423" width="6.42578125" style="190" customWidth="1"/>
    <col min="6424" max="6424" width="0" style="190" hidden="1" customWidth="1"/>
    <col min="6425" max="6425" width="8.7109375" style="190" customWidth="1"/>
    <col min="6426" max="6426" width="7.5703125" style="190" customWidth="1"/>
    <col min="6427" max="6656" width="9.140625" style="190"/>
    <col min="6657" max="6657" width="4.85546875" style="190" customWidth="1"/>
    <col min="6658" max="6659" width="0" style="190" hidden="1" customWidth="1"/>
    <col min="6660" max="6660" width="21.42578125" style="190" customWidth="1"/>
    <col min="6661" max="6661" width="8.28515625" style="190" customWidth="1"/>
    <col min="6662" max="6662" width="5.85546875" style="190" customWidth="1"/>
    <col min="6663" max="6663" width="42.85546875" style="190" customWidth="1"/>
    <col min="6664" max="6664" width="9.28515625" style="190" customWidth="1"/>
    <col min="6665" max="6665" width="16.140625" style="190" customWidth="1"/>
    <col min="6666" max="6666" width="0" style="190" hidden="1" customWidth="1"/>
    <col min="6667" max="6667" width="21.7109375" style="190" customWidth="1"/>
    <col min="6668" max="6668" width="6.140625" style="190" customWidth="1"/>
    <col min="6669" max="6669" width="9.140625" style="190" customWidth="1"/>
    <col min="6670" max="6670" width="3.7109375" style="190" customWidth="1"/>
    <col min="6671" max="6671" width="6.28515625" style="190" customWidth="1"/>
    <col min="6672" max="6672" width="8.85546875" style="190" customWidth="1"/>
    <col min="6673" max="6673" width="3.7109375" style="190" customWidth="1"/>
    <col min="6674" max="6674" width="6.28515625" style="190" customWidth="1"/>
    <col min="6675" max="6675" width="9.140625" style="190" customWidth="1"/>
    <col min="6676" max="6676" width="3.7109375" style="190" customWidth="1"/>
    <col min="6677" max="6678" width="4.85546875" style="190" customWidth="1"/>
    <col min="6679" max="6679" width="6.42578125" style="190" customWidth="1"/>
    <col min="6680" max="6680" width="0" style="190" hidden="1" customWidth="1"/>
    <col min="6681" max="6681" width="8.7109375" style="190" customWidth="1"/>
    <col min="6682" max="6682" width="7.5703125" style="190" customWidth="1"/>
    <col min="6683" max="6912" width="9.140625" style="190"/>
    <col min="6913" max="6913" width="4.85546875" style="190" customWidth="1"/>
    <col min="6914" max="6915" width="0" style="190" hidden="1" customWidth="1"/>
    <col min="6916" max="6916" width="21.42578125" style="190" customWidth="1"/>
    <col min="6917" max="6917" width="8.28515625" style="190" customWidth="1"/>
    <col min="6918" max="6918" width="5.85546875" style="190" customWidth="1"/>
    <col min="6919" max="6919" width="42.85546875" style="190" customWidth="1"/>
    <col min="6920" max="6920" width="9.28515625" style="190" customWidth="1"/>
    <col min="6921" max="6921" width="16.140625" style="190" customWidth="1"/>
    <col min="6922" max="6922" width="0" style="190" hidden="1" customWidth="1"/>
    <col min="6923" max="6923" width="21.7109375" style="190" customWidth="1"/>
    <col min="6924" max="6924" width="6.140625" style="190" customWidth="1"/>
    <col min="6925" max="6925" width="9.140625" style="190" customWidth="1"/>
    <col min="6926" max="6926" width="3.7109375" style="190" customWidth="1"/>
    <col min="6927" max="6927" width="6.28515625" style="190" customWidth="1"/>
    <col min="6928" max="6928" width="8.85546875" style="190" customWidth="1"/>
    <col min="6929" max="6929" width="3.7109375" style="190" customWidth="1"/>
    <col min="6930" max="6930" width="6.28515625" style="190" customWidth="1"/>
    <col min="6931" max="6931" width="9.140625" style="190" customWidth="1"/>
    <col min="6932" max="6932" width="3.7109375" style="190" customWidth="1"/>
    <col min="6933" max="6934" width="4.85546875" style="190" customWidth="1"/>
    <col min="6935" max="6935" width="6.42578125" style="190" customWidth="1"/>
    <col min="6936" max="6936" width="0" style="190" hidden="1" customWidth="1"/>
    <col min="6937" max="6937" width="8.7109375" style="190" customWidth="1"/>
    <col min="6938" max="6938" width="7.5703125" style="190" customWidth="1"/>
    <col min="6939" max="7168" width="9.140625" style="190"/>
    <col min="7169" max="7169" width="4.85546875" style="190" customWidth="1"/>
    <col min="7170" max="7171" width="0" style="190" hidden="1" customWidth="1"/>
    <col min="7172" max="7172" width="21.42578125" style="190" customWidth="1"/>
    <col min="7173" max="7173" width="8.28515625" style="190" customWidth="1"/>
    <col min="7174" max="7174" width="5.85546875" style="190" customWidth="1"/>
    <col min="7175" max="7175" width="42.85546875" style="190" customWidth="1"/>
    <col min="7176" max="7176" width="9.28515625" style="190" customWidth="1"/>
    <col min="7177" max="7177" width="16.140625" style="190" customWidth="1"/>
    <col min="7178" max="7178" width="0" style="190" hidden="1" customWidth="1"/>
    <col min="7179" max="7179" width="21.7109375" style="190" customWidth="1"/>
    <col min="7180" max="7180" width="6.140625" style="190" customWidth="1"/>
    <col min="7181" max="7181" width="9.140625" style="190" customWidth="1"/>
    <col min="7182" max="7182" width="3.7109375" style="190" customWidth="1"/>
    <col min="7183" max="7183" width="6.28515625" style="190" customWidth="1"/>
    <col min="7184" max="7184" width="8.85546875" style="190" customWidth="1"/>
    <col min="7185" max="7185" width="3.7109375" style="190" customWidth="1"/>
    <col min="7186" max="7186" width="6.28515625" style="190" customWidth="1"/>
    <col min="7187" max="7187" width="9.140625" style="190" customWidth="1"/>
    <col min="7188" max="7188" width="3.7109375" style="190" customWidth="1"/>
    <col min="7189" max="7190" width="4.85546875" style="190" customWidth="1"/>
    <col min="7191" max="7191" width="6.42578125" style="190" customWidth="1"/>
    <col min="7192" max="7192" width="0" style="190" hidden="1" customWidth="1"/>
    <col min="7193" max="7193" width="8.7109375" style="190" customWidth="1"/>
    <col min="7194" max="7194" width="7.5703125" style="190" customWidth="1"/>
    <col min="7195" max="7424" width="9.140625" style="190"/>
    <col min="7425" max="7425" width="4.85546875" style="190" customWidth="1"/>
    <col min="7426" max="7427" width="0" style="190" hidden="1" customWidth="1"/>
    <col min="7428" max="7428" width="21.42578125" style="190" customWidth="1"/>
    <col min="7429" max="7429" width="8.28515625" style="190" customWidth="1"/>
    <col min="7430" max="7430" width="5.85546875" style="190" customWidth="1"/>
    <col min="7431" max="7431" width="42.85546875" style="190" customWidth="1"/>
    <col min="7432" max="7432" width="9.28515625" style="190" customWidth="1"/>
    <col min="7433" max="7433" width="16.140625" style="190" customWidth="1"/>
    <col min="7434" max="7434" width="0" style="190" hidden="1" customWidth="1"/>
    <col min="7435" max="7435" width="21.7109375" style="190" customWidth="1"/>
    <col min="7436" max="7436" width="6.140625" style="190" customWidth="1"/>
    <col min="7437" max="7437" width="9.140625" style="190" customWidth="1"/>
    <col min="7438" max="7438" width="3.7109375" style="190" customWidth="1"/>
    <col min="7439" max="7439" width="6.28515625" style="190" customWidth="1"/>
    <col min="7440" max="7440" width="8.85546875" style="190" customWidth="1"/>
    <col min="7441" max="7441" width="3.7109375" style="190" customWidth="1"/>
    <col min="7442" max="7442" width="6.28515625" style="190" customWidth="1"/>
    <col min="7443" max="7443" width="9.140625" style="190" customWidth="1"/>
    <col min="7444" max="7444" width="3.7109375" style="190" customWidth="1"/>
    <col min="7445" max="7446" width="4.85546875" style="190" customWidth="1"/>
    <col min="7447" max="7447" width="6.42578125" style="190" customWidth="1"/>
    <col min="7448" max="7448" width="0" style="190" hidden="1" customWidth="1"/>
    <col min="7449" max="7449" width="8.7109375" style="190" customWidth="1"/>
    <col min="7450" max="7450" width="7.5703125" style="190" customWidth="1"/>
    <col min="7451" max="7680" width="9.140625" style="190"/>
    <col min="7681" max="7681" width="4.85546875" style="190" customWidth="1"/>
    <col min="7682" max="7683" width="0" style="190" hidden="1" customWidth="1"/>
    <col min="7684" max="7684" width="21.42578125" style="190" customWidth="1"/>
    <col min="7685" max="7685" width="8.28515625" style="190" customWidth="1"/>
    <col min="7686" max="7686" width="5.85546875" style="190" customWidth="1"/>
    <col min="7687" max="7687" width="42.85546875" style="190" customWidth="1"/>
    <col min="7688" max="7688" width="9.28515625" style="190" customWidth="1"/>
    <col min="7689" max="7689" width="16.140625" style="190" customWidth="1"/>
    <col min="7690" max="7690" width="0" style="190" hidden="1" customWidth="1"/>
    <col min="7691" max="7691" width="21.7109375" style="190" customWidth="1"/>
    <col min="7692" max="7692" width="6.140625" style="190" customWidth="1"/>
    <col min="7693" max="7693" width="9.140625" style="190" customWidth="1"/>
    <col min="7694" max="7694" width="3.7109375" style="190" customWidth="1"/>
    <col min="7695" max="7695" width="6.28515625" style="190" customWidth="1"/>
    <col min="7696" max="7696" width="8.85546875" style="190" customWidth="1"/>
    <col min="7697" max="7697" width="3.7109375" style="190" customWidth="1"/>
    <col min="7698" max="7698" width="6.28515625" style="190" customWidth="1"/>
    <col min="7699" max="7699" width="9.140625" style="190" customWidth="1"/>
    <col min="7700" max="7700" width="3.7109375" style="190" customWidth="1"/>
    <col min="7701" max="7702" width="4.85546875" style="190" customWidth="1"/>
    <col min="7703" max="7703" width="6.42578125" style="190" customWidth="1"/>
    <col min="7704" max="7704" width="0" style="190" hidden="1" customWidth="1"/>
    <col min="7705" max="7705" width="8.7109375" style="190" customWidth="1"/>
    <col min="7706" max="7706" width="7.5703125" style="190" customWidth="1"/>
    <col min="7707" max="7936" width="9.140625" style="190"/>
    <col min="7937" max="7937" width="4.85546875" style="190" customWidth="1"/>
    <col min="7938" max="7939" width="0" style="190" hidden="1" customWidth="1"/>
    <col min="7940" max="7940" width="21.42578125" style="190" customWidth="1"/>
    <col min="7941" max="7941" width="8.28515625" style="190" customWidth="1"/>
    <col min="7942" max="7942" width="5.85546875" style="190" customWidth="1"/>
    <col min="7943" max="7943" width="42.85546875" style="190" customWidth="1"/>
    <col min="7944" max="7944" width="9.28515625" style="190" customWidth="1"/>
    <col min="7945" max="7945" width="16.140625" style="190" customWidth="1"/>
    <col min="7946" max="7946" width="0" style="190" hidden="1" customWidth="1"/>
    <col min="7947" max="7947" width="21.7109375" style="190" customWidth="1"/>
    <col min="7948" max="7948" width="6.140625" style="190" customWidth="1"/>
    <col min="7949" max="7949" width="9.140625" style="190" customWidth="1"/>
    <col min="7950" max="7950" width="3.7109375" style="190" customWidth="1"/>
    <col min="7951" max="7951" width="6.28515625" style="190" customWidth="1"/>
    <col min="7952" max="7952" width="8.85546875" style="190" customWidth="1"/>
    <col min="7953" max="7953" width="3.7109375" style="190" customWidth="1"/>
    <col min="7954" max="7954" width="6.28515625" style="190" customWidth="1"/>
    <col min="7955" max="7955" width="9.140625" style="190" customWidth="1"/>
    <col min="7956" max="7956" width="3.7109375" style="190" customWidth="1"/>
    <col min="7957" max="7958" width="4.85546875" style="190" customWidth="1"/>
    <col min="7959" max="7959" width="6.42578125" style="190" customWidth="1"/>
    <col min="7960" max="7960" width="0" style="190" hidden="1" customWidth="1"/>
    <col min="7961" max="7961" width="8.7109375" style="190" customWidth="1"/>
    <col min="7962" max="7962" width="7.5703125" style="190" customWidth="1"/>
    <col min="7963" max="8192" width="9.140625" style="190"/>
    <col min="8193" max="8193" width="4.85546875" style="190" customWidth="1"/>
    <col min="8194" max="8195" width="0" style="190" hidden="1" customWidth="1"/>
    <col min="8196" max="8196" width="21.42578125" style="190" customWidth="1"/>
    <col min="8197" max="8197" width="8.28515625" style="190" customWidth="1"/>
    <col min="8198" max="8198" width="5.85546875" style="190" customWidth="1"/>
    <col min="8199" max="8199" width="42.85546875" style="190" customWidth="1"/>
    <col min="8200" max="8200" width="9.28515625" style="190" customWidth="1"/>
    <col min="8201" max="8201" width="16.140625" style="190" customWidth="1"/>
    <col min="8202" max="8202" width="0" style="190" hidden="1" customWidth="1"/>
    <col min="8203" max="8203" width="21.7109375" style="190" customWidth="1"/>
    <col min="8204" max="8204" width="6.140625" style="190" customWidth="1"/>
    <col min="8205" max="8205" width="9.140625" style="190" customWidth="1"/>
    <col min="8206" max="8206" width="3.7109375" style="190" customWidth="1"/>
    <col min="8207" max="8207" width="6.28515625" style="190" customWidth="1"/>
    <col min="8208" max="8208" width="8.85546875" style="190" customWidth="1"/>
    <col min="8209" max="8209" width="3.7109375" style="190" customWidth="1"/>
    <col min="8210" max="8210" width="6.28515625" style="190" customWidth="1"/>
    <col min="8211" max="8211" width="9.140625" style="190" customWidth="1"/>
    <col min="8212" max="8212" width="3.7109375" style="190" customWidth="1"/>
    <col min="8213" max="8214" width="4.85546875" style="190" customWidth="1"/>
    <col min="8215" max="8215" width="6.42578125" style="190" customWidth="1"/>
    <col min="8216" max="8216" width="0" style="190" hidden="1" customWidth="1"/>
    <col min="8217" max="8217" width="8.7109375" style="190" customWidth="1"/>
    <col min="8218" max="8218" width="7.5703125" style="190" customWidth="1"/>
    <col min="8219" max="8448" width="9.140625" style="190"/>
    <col min="8449" max="8449" width="4.85546875" style="190" customWidth="1"/>
    <col min="8450" max="8451" width="0" style="190" hidden="1" customWidth="1"/>
    <col min="8452" max="8452" width="21.42578125" style="190" customWidth="1"/>
    <col min="8453" max="8453" width="8.28515625" style="190" customWidth="1"/>
    <col min="8454" max="8454" width="5.85546875" style="190" customWidth="1"/>
    <col min="8455" max="8455" width="42.85546875" style="190" customWidth="1"/>
    <col min="8456" max="8456" width="9.28515625" style="190" customWidth="1"/>
    <col min="8457" max="8457" width="16.140625" style="190" customWidth="1"/>
    <col min="8458" max="8458" width="0" style="190" hidden="1" customWidth="1"/>
    <col min="8459" max="8459" width="21.7109375" style="190" customWidth="1"/>
    <col min="8460" max="8460" width="6.140625" style="190" customWidth="1"/>
    <col min="8461" max="8461" width="9.140625" style="190" customWidth="1"/>
    <col min="8462" max="8462" width="3.7109375" style="190" customWidth="1"/>
    <col min="8463" max="8463" width="6.28515625" style="190" customWidth="1"/>
    <col min="8464" max="8464" width="8.85546875" style="190" customWidth="1"/>
    <col min="8465" max="8465" width="3.7109375" style="190" customWidth="1"/>
    <col min="8466" max="8466" width="6.28515625" style="190" customWidth="1"/>
    <col min="8467" max="8467" width="9.140625" style="190" customWidth="1"/>
    <col min="8468" max="8468" width="3.7109375" style="190" customWidth="1"/>
    <col min="8469" max="8470" width="4.85546875" style="190" customWidth="1"/>
    <col min="8471" max="8471" width="6.42578125" style="190" customWidth="1"/>
    <col min="8472" max="8472" width="0" style="190" hidden="1" customWidth="1"/>
    <col min="8473" max="8473" width="8.7109375" style="190" customWidth="1"/>
    <col min="8474" max="8474" width="7.5703125" style="190" customWidth="1"/>
    <col min="8475" max="8704" width="9.140625" style="190"/>
    <col min="8705" max="8705" width="4.85546875" style="190" customWidth="1"/>
    <col min="8706" max="8707" width="0" style="190" hidden="1" customWidth="1"/>
    <col min="8708" max="8708" width="21.42578125" style="190" customWidth="1"/>
    <col min="8709" max="8709" width="8.28515625" style="190" customWidth="1"/>
    <col min="8710" max="8710" width="5.85546875" style="190" customWidth="1"/>
    <col min="8711" max="8711" width="42.85546875" style="190" customWidth="1"/>
    <col min="8712" max="8712" width="9.28515625" style="190" customWidth="1"/>
    <col min="8713" max="8713" width="16.140625" style="190" customWidth="1"/>
    <col min="8714" max="8714" width="0" style="190" hidden="1" customWidth="1"/>
    <col min="8715" max="8715" width="21.7109375" style="190" customWidth="1"/>
    <col min="8716" max="8716" width="6.140625" style="190" customWidth="1"/>
    <col min="8717" max="8717" width="9.140625" style="190" customWidth="1"/>
    <col min="8718" max="8718" width="3.7109375" style="190" customWidth="1"/>
    <col min="8719" max="8719" width="6.28515625" style="190" customWidth="1"/>
    <col min="8720" max="8720" width="8.85546875" style="190" customWidth="1"/>
    <col min="8721" max="8721" width="3.7109375" style="190" customWidth="1"/>
    <col min="8722" max="8722" width="6.28515625" style="190" customWidth="1"/>
    <col min="8723" max="8723" width="9.140625" style="190" customWidth="1"/>
    <col min="8724" max="8724" width="3.7109375" style="190" customWidth="1"/>
    <col min="8725" max="8726" width="4.85546875" style="190" customWidth="1"/>
    <col min="8727" max="8727" width="6.42578125" style="190" customWidth="1"/>
    <col min="8728" max="8728" width="0" style="190" hidden="1" customWidth="1"/>
    <col min="8729" max="8729" width="8.7109375" style="190" customWidth="1"/>
    <col min="8730" max="8730" width="7.5703125" style="190" customWidth="1"/>
    <col min="8731" max="8960" width="9.140625" style="190"/>
    <col min="8961" max="8961" width="4.85546875" style="190" customWidth="1"/>
    <col min="8962" max="8963" width="0" style="190" hidden="1" customWidth="1"/>
    <col min="8964" max="8964" width="21.42578125" style="190" customWidth="1"/>
    <col min="8965" max="8965" width="8.28515625" style="190" customWidth="1"/>
    <col min="8966" max="8966" width="5.85546875" style="190" customWidth="1"/>
    <col min="8967" max="8967" width="42.85546875" style="190" customWidth="1"/>
    <col min="8968" max="8968" width="9.28515625" style="190" customWidth="1"/>
    <col min="8969" max="8969" width="16.140625" style="190" customWidth="1"/>
    <col min="8970" max="8970" width="0" style="190" hidden="1" customWidth="1"/>
    <col min="8971" max="8971" width="21.7109375" style="190" customWidth="1"/>
    <col min="8972" max="8972" width="6.140625" style="190" customWidth="1"/>
    <col min="8973" max="8973" width="9.140625" style="190" customWidth="1"/>
    <col min="8974" max="8974" width="3.7109375" style="190" customWidth="1"/>
    <col min="8975" max="8975" width="6.28515625" style="190" customWidth="1"/>
    <col min="8976" max="8976" width="8.85546875" style="190" customWidth="1"/>
    <col min="8977" max="8977" width="3.7109375" style="190" customWidth="1"/>
    <col min="8978" max="8978" width="6.28515625" style="190" customWidth="1"/>
    <col min="8979" max="8979" width="9.140625" style="190" customWidth="1"/>
    <col min="8980" max="8980" width="3.7109375" style="190" customWidth="1"/>
    <col min="8981" max="8982" width="4.85546875" style="190" customWidth="1"/>
    <col min="8983" max="8983" width="6.42578125" style="190" customWidth="1"/>
    <col min="8984" max="8984" width="0" style="190" hidden="1" customWidth="1"/>
    <col min="8985" max="8985" width="8.7109375" style="190" customWidth="1"/>
    <col min="8986" max="8986" width="7.5703125" style="190" customWidth="1"/>
    <col min="8987" max="9216" width="9.140625" style="190"/>
    <col min="9217" max="9217" width="4.85546875" style="190" customWidth="1"/>
    <col min="9218" max="9219" width="0" style="190" hidden="1" customWidth="1"/>
    <col min="9220" max="9220" width="21.42578125" style="190" customWidth="1"/>
    <col min="9221" max="9221" width="8.28515625" style="190" customWidth="1"/>
    <col min="9222" max="9222" width="5.85546875" style="190" customWidth="1"/>
    <col min="9223" max="9223" width="42.85546875" style="190" customWidth="1"/>
    <col min="9224" max="9224" width="9.28515625" style="190" customWidth="1"/>
    <col min="9225" max="9225" width="16.140625" style="190" customWidth="1"/>
    <col min="9226" max="9226" width="0" style="190" hidden="1" customWidth="1"/>
    <col min="9227" max="9227" width="21.7109375" style="190" customWidth="1"/>
    <col min="9228" max="9228" width="6.140625" style="190" customWidth="1"/>
    <col min="9229" max="9229" width="9.140625" style="190" customWidth="1"/>
    <col min="9230" max="9230" width="3.7109375" style="190" customWidth="1"/>
    <col min="9231" max="9231" width="6.28515625" style="190" customWidth="1"/>
    <col min="9232" max="9232" width="8.85546875" style="190" customWidth="1"/>
    <col min="9233" max="9233" width="3.7109375" style="190" customWidth="1"/>
    <col min="9234" max="9234" width="6.28515625" style="190" customWidth="1"/>
    <col min="9235" max="9235" width="9.140625" style="190" customWidth="1"/>
    <col min="9236" max="9236" width="3.7109375" style="190" customWidth="1"/>
    <col min="9237" max="9238" width="4.85546875" style="190" customWidth="1"/>
    <col min="9239" max="9239" width="6.42578125" style="190" customWidth="1"/>
    <col min="9240" max="9240" width="0" style="190" hidden="1" customWidth="1"/>
    <col min="9241" max="9241" width="8.7109375" style="190" customWidth="1"/>
    <col min="9242" max="9242" width="7.5703125" style="190" customWidth="1"/>
    <col min="9243" max="9472" width="9.140625" style="190"/>
    <col min="9473" max="9473" width="4.85546875" style="190" customWidth="1"/>
    <col min="9474" max="9475" width="0" style="190" hidden="1" customWidth="1"/>
    <col min="9476" max="9476" width="21.42578125" style="190" customWidth="1"/>
    <col min="9477" max="9477" width="8.28515625" style="190" customWidth="1"/>
    <col min="9478" max="9478" width="5.85546875" style="190" customWidth="1"/>
    <col min="9479" max="9479" width="42.85546875" style="190" customWidth="1"/>
    <col min="9480" max="9480" width="9.28515625" style="190" customWidth="1"/>
    <col min="9481" max="9481" width="16.140625" style="190" customWidth="1"/>
    <col min="9482" max="9482" width="0" style="190" hidden="1" customWidth="1"/>
    <col min="9483" max="9483" width="21.7109375" style="190" customWidth="1"/>
    <col min="9484" max="9484" width="6.140625" style="190" customWidth="1"/>
    <col min="9485" max="9485" width="9.140625" style="190" customWidth="1"/>
    <col min="9486" max="9486" width="3.7109375" style="190" customWidth="1"/>
    <col min="9487" max="9487" width="6.28515625" style="190" customWidth="1"/>
    <col min="9488" max="9488" width="8.85546875" style="190" customWidth="1"/>
    <col min="9489" max="9489" width="3.7109375" style="190" customWidth="1"/>
    <col min="9490" max="9490" width="6.28515625" style="190" customWidth="1"/>
    <col min="9491" max="9491" width="9.140625" style="190" customWidth="1"/>
    <col min="9492" max="9492" width="3.7109375" style="190" customWidth="1"/>
    <col min="9493" max="9494" width="4.85546875" style="190" customWidth="1"/>
    <col min="9495" max="9495" width="6.42578125" style="190" customWidth="1"/>
    <col min="9496" max="9496" width="0" style="190" hidden="1" customWidth="1"/>
    <col min="9497" max="9497" width="8.7109375" style="190" customWidth="1"/>
    <col min="9498" max="9498" width="7.5703125" style="190" customWidth="1"/>
    <col min="9499" max="9728" width="9.140625" style="190"/>
    <col min="9729" max="9729" width="4.85546875" style="190" customWidth="1"/>
    <col min="9730" max="9731" width="0" style="190" hidden="1" customWidth="1"/>
    <col min="9732" max="9732" width="21.42578125" style="190" customWidth="1"/>
    <col min="9733" max="9733" width="8.28515625" style="190" customWidth="1"/>
    <col min="9734" max="9734" width="5.85546875" style="190" customWidth="1"/>
    <col min="9735" max="9735" width="42.85546875" style="190" customWidth="1"/>
    <col min="9736" max="9736" width="9.28515625" style="190" customWidth="1"/>
    <col min="9737" max="9737" width="16.140625" style="190" customWidth="1"/>
    <col min="9738" max="9738" width="0" style="190" hidden="1" customWidth="1"/>
    <col min="9739" max="9739" width="21.7109375" style="190" customWidth="1"/>
    <col min="9740" max="9740" width="6.140625" style="190" customWidth="1"/>
    <col min="9741" max="9741" width="9.140625" style="190" customWidth="1"/>
    <col min="9742" max="9742" width="3.7109375" style="190" customWidth="1"/>
    <col min="9743" max="9743" width="6.28515625" style="190" customWidth="1"/>
    <col min="9744" max="9744" width="8.85546875" style="190" customWidth="1"/>
    <col min="9745" max="9745" width="3.7109375" style="190" customWidth="1"/>
    <col min="9746" max="9746" width="6.28515625" style="190" customWidth="1"/>
    <col min="9747" max="9747" width="9.140625" style="190" customWidth="1"/>
    <col min="9748" max="9748" width="3.7109375" style="190" customWidth="1"/>
    <col min="9749" max="9750" width="4.85546875" style="190" customWidth="1"/>
    <col min="9751" max="9751" width="6.42578125" style="190" customWidth="1"/>
    <col min="9752" max="9752" width="0" style="190" hidden="1" customWidth="1"/>
    <col min="9753" max="9753" width="8.7109375" style="190" customWidth="1"/>
    <col min="9754" max="9754" width="7.5703125" style="190" customWidth="1"/>
    <col min="9755" max="9984" width="9.140625" style="190"/>
    <col min="9985" max="9985" width="4.85546875" style="190" customWidth="1"/>
    <col min="9986" max="9987" width="0" style="190" hidden="1" customWidth="1"/>
    <col min="9988" max="9988" width="21.42578125" style="190" customWidth="1"/>
    <col min="9989" max="9989" width="8.28515625" style="190" customWidth="1"/>
    <col min="9990" max="9990" width="5.85546875" style="190" customWidth="1"/>
    <col min="9991" max="9991" width="42.85546875" style="190" customWidth="1"/>
    <col min="9992" max="9992" width="9.28515625" style="190" customWidth="1"/>
    <col min="9993" max="9993" width="16.140625" style="190" customWidth="1"/>
    <col min="9994" max="9994" width="0" style="190" hidden="1" customWidth="1"/>
    <col min="9995" max="9995" width="21.7109375" style="190" customWidth="1"/>
    <col min="9996" max="9996" width="6.140625" style="190" customWidth="1"/>
    <col min="9997" max="9997" width="9.140625" style="190" customWidth="1"/>
    <col min="9998" max="9998" width="3.7109375" style="190" customWidth="1"/>
    <col min="9999" max="9999" width="6.28515625" style="190" customWidth="1"/>
    <col min="10000" max="10000" width="8.85546875" style="190" customWidth="1"/>
    <col min="10001" max="10001" width="3.7109375" style="190" customWidth="1"/>
    <col min="10002" max="10002" width="6.28515625" style="190" customWidth="1"/>
    <col min="10003" max="10003" width="9.140625" style="190" customWidth="1"/>
    <col min="10004" max="10004" width="3.7109375" style="190" customWidth="1"/>
    <col min="10005" max="10006" width="4.85546875" style="190" customWidth="1"/>
    <col min="10007" max="10007" width="6.42578125" style="190" customWidth="1"/>
    <col min="10008" max="10008" width="0" style="190" hidden="1" customWidth="1"/>
    <col min="10009" max="10009" width="8.7109375" style="190" customWidth="1"/>
    <col min="10010" max="10010" width="7.5703125" style="190" customWidth="1"/>
    <col min="10011" max="10240" width="9.140625" style="190"/>
    <col min="10241" max="10241" width="4.85546875" style="190" customWidth="1"/>
    <col min="10242" max="10243" width="0" style="190" hidden="1" customWidth="1"/>
    <col min="10244" max="10244" width="21.42578125" style="190" customWidth="1"/>
    <col min="10245" max="10245" width="8.28515625" style="190" customWidth="1"/>
    <col min="10246" max="10246" width="5.85546875" style="190" customWidth="1"/>
    <col min="10247" max="10247" width="42.85546875" style="190" customWidth="1"/>
    <col min="10248" max="10248" width="9.28515625" style="190" customWidth="1"/>
    <col min="10249" max="10249" width="16.140625" style="190" customWidth="1"/>
    <col min="10250" max="10250" width="0" style="190" hidden="1" customWidth="1"/>
    <col min="10251" max="10251" width="21.7109375" style="190" customWidth="1"/>
    <col min="10252" max="10252" width="6.140625" style="190" customWidth="1"/>
    <col min="10253" max="10253" width="9.140625" style="190" customWidth="1"/>
    <col min="10254" max="10254" width="3.7109375" style="190" customWidth="1"/>
    <col min="10255" max="10255" width="6.28515625" style="190" customWidth="1"/>
    <col min="10256" max="10256" width="8.85546875" style="190" customWidth="1"/>
    <col min="10257" max="10257" width="3.7109375" style="190" customWidth="1"/>
    <col min="10258" max="10258" width="6.28515625" style="190" customWidth="1"/>
    <col min="10259" max="10259" width="9.140625" style="190" customWidth="1"/>
    <col min="10260" max="10260" width="3.7109375" style="190" customWidth="1"/>
    <col min="10261" max="10262" width="4.85546875" style="190" customWidth="1"/>
    <col min="10263" max="10263" width="6.42578125" style="190" customWidth="1"/>
    <col min="10264" max="10264" width="0" style="190" hidden="1" customWidth="1"/>
    <col min="10265" max="10265" width="8.7109375" style="190" customWidth="1"/>
    <col min="10266" max="10266" width="7.5703125" style="190" customWidth="1"/>
    <col min="10267" max="10496" width="9.140625" style="190"/>
    <col min="10497" max="10497" width="4.85546875" style="190" customWidth="1"/>
    <col min="10498" max="10499" width="0" style="190" hidden="1" customWidth="1"/>
    <col min="10500" max="10500" width="21.42578125" style="190" customWidth="1"/>
    <col min="10501" max="10501" width="8.28515625" style="190" customWidth="1"/>
    <col min="10502" max="10502" width="5.85546875" style="190" customWidth="1"/>
    <col min="10503" max="10503" width="42.85546875" style="190" customWidth="1"/>
    <col min="10504" max="10504" width="9.28515625" style="190" customWidth="1"/>
    <col min="10505" max="10505" width="16.140625" style="190" customWidth="1"/>
    <col min="10506" max="10506" width="0" style="190" hidden="1" customWidth="1"/>
    <col min="10507" max="10507" width="21.7109375" style="190" customWidth="1"/>
    <col min="10508" max="10508" width="6.140625" style="190" customWidth="1"/>
    <col min="10509" max="10509" width="9.140625" style="190" customWidth="1"/>
    <col min="10510" max="10510" width="3.7109375" style="190" customWidth="1"/>
    <col min="10511" max="10511" width="6.28515625" style="190" customWidth="1"/>
    <col min="10512" max="10512" width="8.85546875" style="190" customWidth="1"/>
    <col min="10513" max="10513" width="3.7109375" style="190" customWidth="1"/>
    <col min="10514" max="10514" width="6.28515625" style="190" customWidth="1"/>
    <col min="10515" max="10515" width="9.140625" style="190" customWidth="1"/>
    <col min="10516" max="10516" width="3.7109375" style="190" customWidth="1"/>
    <col min="10517" max="10518" width="4.85546875" style="190" customWidth="1"/>
    <col min="10519" max="10519" width="6.42578125" style="190" customWidth="1"/>
    <col min="10520" max="10520" width="0" style="190" hidden="1" customWidth="1"/>
    <col min="10521" max="10521" width="8.7109375" style="190" customWidth="1"/>
    <col min="10522" max="10522" width="7.5703125" style="190" customWidth="1"/>
    <col min="10523" max="10752" width="9.140625" style="190"/>
    <col min="10753" max="10753" width="4.85546875" style="190" customWidth="1"/>
    <col min="10754" max="10755" width="0" style="190" hidden="1" customWidth="1"/>
    <col min="10756" max="10756" width="21.42578125" style="190" customWidth="1"/>
    <col min="10757" max="10757" width="8.28515625" style="190" customWidth="1"/>
    <col min="10758" max="10758" width="5.85546875" style="190" customWidth="1"/>
    <col min="10759" max="10759" width="42.85546875" style="190" customWidth="1"/>
    <col min="10760" max="10760" width="9.28515625" style="190" customWidth="1"/>
    <col min="10761" max="10761" width="16.140625" style="190" customWidth="1"/>
    <col min="10762" max="10762" width="0" style="190" hidden="1" customWidth="1"/>
    <col min="10763" max="10763" width="21.7109375" style="190" customWidth="1"/>
    <col min="10764" max="10764" width="6.140625" style="190" customWidth="1"/>
    <col min="10765" max="10765" width="9.140625" style="190" customWidth="1"/>
    <col min="10766" max="10766" width="3.7109375" style="190" customWidth="1"/>
    <col min="10767" max="10767" width="6.28515625" style="190" customWidth="1"/>
    <col min="10768" max="10768" width="8.85546875" style="190" customWidth="1"/>
    <col min="10769" max="10769" width="3.7109375" style="190" customWidth="1"/>
    <col min="10770" max="10770" width="6.28515625" style="190" customWidth="1"/>
    <col min="10771" max="10771" width="9.140625" style="190" customWidth="1"/>
    <col min="10772" max="10772" width="3.7109375" style="190" customWidth="1"/>
    <col min="10773" max="10774" width="4.85546875" style="190" customWidth="1"/>
    <col min="10775" max="10775" width="6.42578125" style="190" customWidth="1"/>
    <col min="10776" max="10776" width="0" style="190" hidden="1" customWidth="1"/>
    <col min="10777" max="10777" width="8.7109375" style="190" customWidth="1"/>
    <col min="10778" max="10778" width="7.5703125" style="190" customWidth="1"/>
    <col min="10779" max="11008" width="9.140625" style="190"/>
    <col min="11009" max="11009" width="4.85546875" style="190" customWidth="1"/>
    <col min="11010" max="11011" width="0" style="190" hidden="1" customWidth="1"/>
    <col min="11012" max="11012" width="21.42578125" style="190" customWidth="1"/>
    <col min="11013" max="11013" width="8.28515625" style="190" customWidth="1"/>
    <col min="11014" max="11014" width="5.85546875" style="190" customWidth="1"/>
    <col min="11015" max="11015" width="42.85546875" style="190" customWidth="1"/>
    <col min="11016" max="11016" width="9.28515625" style="190" customWidth="1"/>
    <col min="11017" max="11017" width="16.140625" style="190" customWidth="1"/>
    <col min="11018" max="11018" width="0" style="190" hidden="1" customWidth="1"/>
    <col min="11019" max="11019" width="21.7109375" style="190" customWidth="1"/>
    <col min="11020" max="11020" width="6.140625" style="190" customWidth="1"/>
    <col min="11021" max="11021" width="9.140625" style="190" customWidth="1"/>
    <col min="11022" max="11022" width="3.7109375" style="190" customWidth="1"/>
    <col min="11023" max="11023" width="6.28515625" style="190" customWidth="1"/>
    <col min="11024" max="11024" width="8.85546875" style="190" customWidth="1"/>
    <col min="11025" max="11025" width="3.7109375" style="190" customWidth="1"/>
    <col min="11026" max="11026" width="6.28515625" style="190" customWidth="1"/>
    <col min="11027" max="11027" width="9.140625" style="190" customWidth="1"/>
    <col min="11028" max="11028" width="3.7109375" style="190" customWidth="1"/>
    <col min="11029" max="11030" width="4.85546875" style="190" customWidth="1"/>
    <col min="11031" max="11031" width="6.42578125" style="190" customWidth="1"/>
    <col min="11032" max="11032" width="0" style="190" hidden="1" customWidth="1"/>
    <col min="11033" max="11033" width="8.7109375" style="190" customWidth="1"/>
    <col min="11034" max="11034" width="7.5703125" style="190" customWidth="1"/>
    <col min="11035" max="11264" width="9.140625" style="190"/>
    <col min="11265" max="11265" width="4.85546875" style="190" customWidth="1"/>
    <col min="11266" max="11267" width="0" style="190" hidden="1" customWidth="1"/>
    <col min="11268" max="11268" width="21.42578125" style="190" customWidth="1"/>
    <col min="11269" max="11269" width="8.28515625" style="190" customWidth="1"/>
    <col min="11270" max="11270" width="5.85546875" style="190" customWidth="1"/>
    <col min="11271" max="11271" width="42.85546875" style="190" customWidth="1"/>
    <col min="11272" max="11272" width="9.28515625" style="190" customWidth="1"/>
    <col min="11273" max="11273" width="16.140625" style="190" customWidth="1"/>
    <col min="11274" max="11274" width="0" style="190" hidden="1" customWidth="1"/>
    <col min="11275" max="11275" width="21.7109375" style="190" customWidth="1"/>
    <col min="11276" max="11276" width="6.140625" style="190" customWidth="1"/>
    <col min="11277" max="11277" width="9.140625" style="190" customWidth="1"/>
    <col min="11278" max="11278" width="3.7109375" style="190" customWidth="1"/>
    <col min="11279" max="11279" width="6.28515625" style="190" customWidth="1"/>
    <col min="11280" max="11280" width="8.85546875" style="190" customWidth="1"/>
    <col min="11281" max="11281" width="3.7109375" style="190" customWidth="1"/>
    <col min="11282" max="11282" width="6.28515625" style="190" customWidth="1"/>
    <col min="11283" max="11283" width="9.140625" style="190" customWidth="1"/>
    <col min="11284" max="11284" width="3.7109375" style="190" customWidth="1"/>
    <col min="11285" max="11286" width="4.85546875" style="190" customWidth="1"/>
    <col min="11287" max="11287" width="6.42578125" style="190" customWidth="1"/>
    <col min="11288" max="11288" width="0" style="190" hidden="1" customWidth="1"/>
    <col min="11289" max="11289" width="8.7109375" style="190" customWidth="1"/>
    <col min="11290" max="11290" width="7.5703125" style="190" customWidth="1"/>
    <col min="11291" max="11520" width="9.140625" style="190"/>
    <col min="11521" max="11521" width="4.85546875" style="190" customWidth="1"/>
    <col min="11522" max="11523" width="0" style="190" hidden="1" customWidth="1"/>
    <col min="11524" max="11524" width="21.42578125" style="190" customWidth="1"/>
    <col min="11525" max="11525" width="8.28515625" style="190" customWidth="1"/>
    <col min="11526" max="11526" width="5.85546875" style="190" customWidth="1"/>
    <col min="11527" max="11527" width="42.85546875" style="190" customWidth="1"/>
    <col min="11528" max="11528" width="9.28515625" style="190" customWidth="1"/>
    <col min="11529" max="11529" width="16.140625" style="190" customWidth="1"/>
    <col min="11530" max="11530" width="0" style="190" hidden="1" customWidth="1"/>
    <col min="11531" max="11531" width="21.7109375" style="190" customWidth="1"/>
    <col min="11532" max="11532" width="6.140625" style="190" customWidth="1"/>
    <col min="11533" max="11533" width="9.140625" style="190" customWidth="1"/>
    <col min="11534" max="11534" width="3.7109375" style="190" customWidth="1"/>
    <col min="11535" max="11535" width="6.28515625" style="190" customWidth="1"/>
    <col min="11536" max="11536" width="8.85546875" style="190" customWidth="1"/>
    <col min="11537" max="11537" width="3.7109375" style="190" customWidth="1"/>
    <col min="11538" max="11538" width="6.28515625" style="190" customWidth="1"/>
    <col min="11539" max="11539" width="9.140625" style="190" customWidth="1"/>
    <col min="11540" max="11540" width="3.7109375" style="190" customWidth="1"/>
    <col min="11541" max="11542" width="4.85546875" style="190" customWidth="1"/>
    <col min="11543" max="11543" width="6.42578125" style="190" customWidth="1"/>
    <col min="11544" max="11544" width="0" style="190" hidden="1" customWidth="1"/>
    <col min="11545" max="11545" width="8.7109375" style="190" customWidth="1"/>
    <col min="11546" max="11546" width="7.5703125" style="190" customWidth="1"/>
    <col min="11547" max="11776" width="9.140625" style="190"/>
    <col min="11777" max="11777" width="4.85546875" style="190" customWidth="1"/>
    <col min="11778" max="11779" width="0" style="190" hidden="1" customWidth="1"/>
    <col min="11780" max="11780" width="21.42578125" style="190" customWidth="1"/>
    <col min="11781" max="11781" width="8.28515625" style="190" customWidth="1"/>
    <col min="11782" max="11782" width="5.85546875" style="190" customWidth="1"/>
    <col min="11783" max="11783" width="42.85546875" style="190" customWidth="1"/>
    <col min="11784" max="11784" width="9.28515625" style="190" customWidth="1"/>
    <col min="11785" max="11785" width="16.140625" style="190" customWidth="1"/>
    <col min="11786" max="11786" width="0" style="190" hidden="1" customWidth="1"/>
    <col min="11787" max="11787" width="21.7109375" style="190" customWidth="1"/>
    <col min="11788" max="11788" width="6.140625" style="190" customWidth="1"/>
    <col min="11789" max="11789" width="9.140625" style="190" customWidth="1"/>
    <col min="11790" max="11790" width="3.7109375" style="190" customWidth="1"/>
    <col min="11791" max="11791" width="6.28515625" style="190" customWidth="1"/>
    <col min="11792" max="11792" width="8.85546875" style="190" customWidth="1"/>
    <col min="11793" max="11793" width="3.7109375" style="190" customWidth="1"/>
    <col min="11794" max="11794" width="6.28515625" style="190" customWidth="1"/>
    <col min="11795" max="11795" width="9.140625" style="190" customWidth="1"/>
    <col min="11796" max="11796" width="3.7109375" style="190" customWidth="1"/>
    <col min="11797" max="11798" width="4.85546875" style="190" customWidth="1"/>
    <col min="11799" max="11799" width="6.42578125" style="190" customWidth="1"/>
    <col min="11800" max="11800" width="0" style="190" hidden="1" customWidth="1"/>
    <col min="11801" max="11801" width="8.7109375" style="190" customWidth="1"/>
    <col min="11802" max="11802" width="7.5703125" style="190" customWidth="1"/>
    <col min="11803" max="12032" width="9.140625" style="190"/>
    <col min="12033" max="12033" width="4.85546875" style="190" customWidth="1"/>
    <col min="12034" max="12035" width="0" style="190" hidden="1" customWidth="1"/>
    <col min="12036" max="12036" width="21.42578125" style="190" customWidth="1"/>
    <col min="12037" max="12037" width="8.28515625" style="190" customWidth="1"/>
    <col min="12038" max="12038" width="5.85546875" style="190" customWidth="1"/>
    <col min="12039" max="12039" width="42.85546875" style="190" customWidth="1"/>
    <col min="12040" max="12040" width="9.28515625" style="190" customWidth="1"/>
    <col min="12041" max="12041" width="16.140625" style="190" customWidth="1"/>
    <col min="12042" max="12042" width="0" style="190" hidden="1" customWidth="1"/>
    <col min="12043" max="12043" width="21.7109375" style="190" customWidth="1"/>
    <col min="12044" max="12044" width="6.140625" style="190" customWidth="1"/>
    <col min="12045" max="12045" width="9.140625" style="190" customWidth="1"/>
    <col min="12046" max="12046" width="3.7109375" style="190" customWidth="1"/>
    <col min="12047" max="12047" width="6.28515625" style="190" customWidth="1"/>
    <col min="12048" max="12048" width="8.85546875" style="190" customWidth="1"/>
    <col min="12049" max="12049" width="3.7109375" style="190" customWidth="1"/>
    <col min="12050" max="12050" width="6.28515625" style="190" customWidth="1"/>
    <col min="12051" max="12051" width="9.140625" style="190" customWidth="1"/>
    <col min="12052" max="12052" width="3.7109375" style="190" customWidth="1"/>
    <col min="12053" max="12054" width="4.85546875" style="190" customWidth="1"/>
    <col min="12055" max="12055" width="6.42578125" style="190" customWidth="1"/>
    <col min="12056" max="12056" width="0" style="190" hidden="1" customWidth="1"/>
    <col min="12057" max="12057" width="8.7109375" style="190" customWidth="1"/>
    <col min="12058" max="12058" width="7.5703125" style="190" customWidth="1"/>
    <col min="12059" max="12288" width="9.140625" style="190"/>
    <col min="12289" max="12289" width="4.85546875" style="190" customWidth="1"/>
    <col min="12290" max="12291" width="0" style="190" hidden="1" customWidth="1"/>
    <col min="12292" max="12292" width="21.42578125" style="190" customWidth="1"/>
    <col min="12293" max="12293" width="8.28515625" style="190" customWidth="1"/>
    <col min="12294" max="12294" width="5.85546875" style="190" customWidth="1"/>
    <col min="12295" max="12295" width="42.85546875" style="190" customWidth="1"/>
    <col min="12296" max="12296" width="9.28515625" style="190" customWidth="1"/>
    <col min="12297" max="12297" width="16.140625" style="190" customWidth="1"/>
    <col min="12298" max="12298" width="0" style="190" hidden="1" customWidth="1"/>
    <col min="12299" max="12299" width="21.7109375" style="190" customWidth="1"/>
    <col min="12300" max="12300" width="6.140625" style="190" customWidth="1"/>
    <col min="12301" max="12301" width="9.140625" style="190" customWidth="1"/>
    <col min="12302" max="12302" width="3.7109375" style="190" customWidth="1"/>
    <col min="12303" max="12303" width="6.28515625" style="190" customWidth="1"/>
    <col min="12304" max="12304" width="8.85546875" style="190" customWidth="1"/>
    <col min="12305" max="12305" width="3.7109375" style="190" customWidth="1"/>
    <col min="12306" max="12306" width="6.28515625" style="190" customWidth="1"/>
    <col min="12307" max="12307" width="9.140625" style="190" customWidth="1"/>
    <col min="12308" max="12308" width="3.7109375" style="190" customWidth="1"/>
    <col min="12309" max="12310" width="4.85546875" style="190" customWidth="1"/>
    <col min="12311" max="12311" width="6.42578125" style="190" customWidth="1"/>
    <col min="12312" max="12312" width="0" style="190" hidden="1" customWidth="1"/>
    <col min="12313" max="12313" width="8.7109375" style="190" customWidth="1"/>
    <col min="12314" max="12314" width="7.5703125" style="190" customWidth="1"/>
    <col min="12315" max="12544" width="9.140625" style="190"/>
    <col min="12545" max="12545" width="4.85546875" style="190" customWidth="1"/>
    <col min="12546" max="12547" width="0" style="190" hidden="1" customWidth="1"/>
    <col min="12548" max="12548" width="21.42578125" style="190" customWidth="1"/>
    <col min="12549" max="12549" width="8.28515625" style="190" customWidth="1"/>
    <col min="12550" max="12550" width="5.85546875" style="190" customWidth="1"/>
    <col min="12551" max="12551" width="42.85546875" style="190" customWidth="1"/>
    <col min="12552" max="12552" width="9.28515625" style="190" customWidth="1"/>
    <col min="12553" max="12553" width="16.140625" style="190" customWidth="1"/>
    <col min="12554" max="12554" width="0" style="190" hidden="1" customWidth="1"/>
    <col min="12555" max="12555" width="21.7109375" style="190" customWidth="1"/>
    <col min="12556" max="12556" width="6.140625" style="190" customWidth="1"/>
    <col min="12557" max="12557" width="9.140625" style="190" customWidth="1"/>
    <col min="12558" max="12558" width="3.7109375" style="190" customWidth="1"/>
    <col min="12559" max="12559" width="6.28515625" style="190" customWidth="1"/>
    <col min="12560" max="12560" width="8.85546875" style="190" customWidth="1"/>
    <col min="12561" max="12561" width="3.7109375" style="190" customWidth="1"/>
    <col min="12562" max="12562" width="6.28515625" style="190" customWidth="1"/>
    <col min="12563" max="12563" width="9.140625" style="190" customWidth="1"/>
    <col min="12564" max="12564" width="3.7109375" style="190" customWidth="1"/>
    <col min="12565" max="12566" width="4.85546875" style="190" customWidth="1"/>
    <col min="12567" max="12567" width="6.42578125" style="190" customWidth="1"/>
    <col min="12568" max="12568" width="0" style="190" hidden="1" customWidth="1"/>
    <col min="12569" max="12569" width="8.7109375" style="190" customWidth="1"/>
    <col min="12570" max="12570" width="7.5703125" style="190" customWidth="1"/>
    <col min="12571" max="12800" width="9.140625" style="190"/>
    <col min="12801" max="12801" width="4.85546875" style="190" customWidth="1"/>
    <col min="12802" max="12803" width="0" style="190" hidden="1" customWidth="1"/>
    <col min="12804" max="12804" width="21.42578125" style="190" customWidth="1"/>
    <col min="12805" max="12805" width="8.28515625" style="190" customWidth="1"/>
    <col min="12806" max="12806" width="5.85546875" style="190" customWidth="1"/>
    <col min="12807" max="12807" width="42.85546875" style="190" customWidth="1"/>
    <col min="12808" max="12808" width="9.28515625" style="190" customWidth="1"/>
    <col min="12809" max="12809" width="16.140625" style="190" customWidth="1"/>
    <col min="12810" max="12810" width="0" style="190" hidden="1" customWidth="1"/>
    <col min="12811" max="12811" width="21.7109375" style="190" customWidth="1"/>
    <col min="12812" max="12812" width="6.140625" style="190" customWidth="1"/>
    <col min="12813" max="12813" width="9.140625" style="190" customWidth="1"/>
    <col min="12814" max="12814" width="3.7109375" style="190" customWidth="1"/>
    <col min="12815" max="12815" width="6.28515625" style="190" customWidth="1"/>
    <col min="12816" max="12816" width="8.85546875" style="190" customWidth="1"/>
    <col min="12817" max="12817" width="3.7109375" style="190" customWidth="1"/>
    <col min="12818" max="12818" width="6.28515625" style="190" customWidth="1"/>
    <col min="12819" max="12819" width="9.140625" style="190" customWidth="1"/>
    <col min="12820" max="12820" width="3.7109375" style="190" customWidth="1"/>
    <col min="12821" max="12822" width="4.85546875" style="190" customWidth="1"/>
    <col min="12823" max="12823" width="6.42578125" style="190" customWidth="1"/>
    <col min="12824" max="12824" width="0" style="190" hidden="1" customWidth="1"/>
    <col min="12825" max="12825" width="8.7109375" style="190" customWidth="1"/>
    <col min="12826" max="12826" width="7.5703125" style="190" customWidth="1"/>
    <col min="12827" max="13056" width="9.140625" style="190"/>
    <col min="13057" max="13057" width="4.85546875" style="190" customWidth="1"/>
    <col min="13058" max="13059" width="0" style="190" hidden="1" customWidth="1"/>
    <col min="13060" max="13060" width="21.42578125" style="190" customWidth="1"/>
    <col min="13061" max="13061" width="8.28515625" style="190" customWidth="1"/>
    <col min="13062" max="13062" width="5.85546875" style="190" customWidth="1"/>
    <col min="13063" max="13063" width="42.85546875" style="190" customWidth="1"/>
    <col min="13064" max="13064" width="9.28515625" style="190" customWidth="1"/>
    <col min="13065" max="13065" width="16.140625" style="190" customWidth="1"/>
    <col min="13066" max="13066" width="0" style="190" hidden="1" customWidth="1"/>
    <col min="13067" max="13067" width="21.7109375" style="190" customWidth="1"/>
    <col min="13068" max="13068" width="6.140625" style="190" customWidth="1"/>
    <col min="13069" max="13069" width="9.140625" style="190" customWidth="1"/>
    <col min="13070" max="13070" width="3.7109375" style="190" customWidth="1"/>
    <col min="13071" max="13071" width="6.28515625" style="190" customWidth="1"/>
    <col min="13072" max="13072" width="8.85546875" style="190" customWidth="1"/>
    <col min="13073" max="13073" width="3.7109375" style="190" customWidth="1"/>
    <col min="13074" max="13074" width="6.28515625" style="190" customWidth="1"/>
    <col min="13075" max="13075" width="9.140625" style="190" customWidth="1"/>
    <col min="13076" max="13076" width="3.7109375" style="190" customWidth="1"/>
    <col min="13077" max="13078" width="4.85546875" style="190" customWidth="1"/>
    <col min="13079" max="13079" width="6.42578125" style="190" customWidth="1"/>
    <col min="13080" max="13080" width="0" style="190" hidden="1" customWidth="1"/>
    <col min="13081" max="13081" width="8.7109375" style="190" customWidth="1"/>
    <col min="13082" max="13082" width="7.5703125" style="190" customWidth="1"/>
    <col min="13083" max="13312" width="9.140625" style="190"/>
    <col min="13313" max="13313" width="4.85546875" style="190" customWidth="1"/>
    <col min="13314" max="13315" width="0" style="190" hidden="1" customWidth="1"/>
    <col min="13316" max="13316" width="21.42578125" style="190" customWidth="1"/>
    <col min="13317" max="13317" width="8.28515625" style="190" customWidth="1"/>
    <col min="13318" max="13318" width="5.85546875" style="190" customWidth="1"/>
    <col min="13319" max="13319" width="42.85546875" style="190" customWidth="1"/>
    <col min="13320" max="13320" width="9.28515625" style="190" customWidth="1"/>
    <col min="13321" max="13321" width="16.140625" style="190" customWidth="1"/>
    <col min="13322" max="13322" width="0" style="190" hidden="1" customWidth="1"/>
    <col min="13323" max="13323" width="21.7109375" style="190" customWidth="1"/>
    <col min="13324" max="13324" width="6.140625" style="190" customWidth="1"/>
    <col min="13325" max="13325" width="9.140625" style="190" customWidth="1"/>
    <col min="13326" max="13326" width="3.7109375" style="190" customWidth="1"/>
    <col min="13327" max="13327" width="6.28515625" style="190" customWidth="1"/>
    <col min="13328" max="13328" width="8.85546875" style="190" customWidth="1"/>
    <col min="13329" max="13329" width="3.7109375" style="190" customWidth="1"/>
    <col min="13330" max="13330" width="6.28515625" style="190" customWidth="1"/>
    <col min="13331" max="13331" width="9.140625" style="190" customWidth="1"/>
    <col min="13332" max="13332" width="3.7109375" style="190" customWidth="1"/>
    <col min="13333" max="13334" width="4.85546875" style="190" customWidth="1"/>
    <col min="13335" max="13335" width="6.42578125" style="190" customWidth="1"/>
    <col min="13336" max="13336" width="0" style="190" hidden="1" customWidth="1"/>
    <col min="13337" max="13337" width="8.7109375" style="190" customWidth="1"/>
    <col min="13338" max="13338" width="7.5703125" style="190" customWidth="1"/>
    <col min="13339" max="13568" width="9.140625" style="190"/>
    <col min="13569" max="13569" width="4.85546875" style="190" customWidth="1"/>
    <col min="13570" max="13571" width="0" style="190" hidden="1" customWidth="1"/>
    <col min="13572" max="13572" width="21.42578125" style="190" customWidth="1"/>
    <col min="13573" max="13573" width="8.28515625" style="190" customWidth="1"/>
    <col min="13574" max="13574" width="5.85546875" style="190" customWidth="1"/>
    <col min="13575" max="13575" width="42.85546875" style="190" customWidth="1"/>
    <col min="13576" max="13576" width="9.28515625" style="190" customWidth="1"/>
    <col min="13577" max="13577" width="16.140625" style="190" customWidth="1"/>
    <col min="13578" max="13578" width="0" style="190" hidden="1" customWidth="1"/>
    <col min="13579" max="13579" width="21.7109375" style="190" customWidth="1"/>
    <col min="13580" max="13580" width="6.140625" style="190" customWidth="1"/>
    <col min="13581" max="13581" width="9.140625" style="190" customWidth="1"/>
    <col min="13582" max="13582" width="3.7109375" style="190" customWidth="1"/>
    <col min="13583" max="13583" width="6.28515625" style="190" customWidth="1"/>
    <col min="13584" max="13584" width="8.85546875" style="190" customWidth="1"/>
    <col min="13585" max="13585" width="3.7109375" style="190" customWidth="1"/>
    <col min="13586" max="13586" width="6.28515625" style="190" customWidth="1"/>
    <col min="13587" max="13587" width="9.140625" style="190" customWidth="1"/>
    <col min="13588" max="13588" width="3.7109375" style="190" customWidth="1"/>
    <col min="13589" max="13590" width="4.85546875" style="190" customWidth="1"/>
    <col min="13591" max="13591" width="6.42578125" style="190" customWidth="1"/>
    <col min="13592" max="13592" width="0" style="190" hidden="1" customWidth="1"/>
    <col min="13593" max="13593" width="8.7109375" style="190" customWidth="1"/>
    <col min="13594" max="13594" width="7.5703125" style="190" customWidth="1"/>
    <col min="13595" max="13824" width="9.140625" style="190"/>
    <col min="13825" max="13825" width="4.85546875" style="190" customWidth="1"/>
    <col min="13826" max="13827" width="0" style="190" hidden="1" customWidth="1"/>
    <col min="13828" max="13828" width="21.42578125" style="190" customWidth="1"/>
    <col min="13829" max="13829" width="8.28515625" style="190" customWidth="1"/>
    <col min="13830" max="13830" width="5.85546875" style="190" customWidth="1"/>
    <col min="13831" max="13831" width="42.85546875" style="190" customWidth="1"/>
    <col min="13832" max="13832" width="9.28515625" style="190" customWidth="1"/>
    <col min="13833" max="13833" width="16.140625" style="190" customWidth="1"/>
    <col min="13834" max="13834" width="0" style="190" hidden="1" customWidth="1"/>
    <col min="13835" max="13835" width="21.7109375" style="190" customWidth="1"/>
    <col min="13836" max="13836" width="6.140625" style="190" customWidth="1"/>
    <col min="13837" max="13837" width="9.140625" style="190" customWidth="1"/>
    <col min="13838" max="13838" width="3.7109375" style="190" customWidth="1"/>
    <col min="13839" max="13839" width="6.28515625" style="190" customWidth="1"/>
    <col min="13840" max="13840" width="8.85546875" style="190" customWidth="1"/>
    <col min="13841" max="13841" width="3.7109375" style="190" customWidth="1"/>
    <col min="13842" max="13842" width="6.28515625" style="190" customWidth="1"/>
    <col min="13843" max="13843" width="9.140625" style="190" customWidth="1"/>
    <col min="13844" max="13844" width="3.7109375" style="190" customWidth="1"/>
    <col min="13845" max="13846" width="4.85546875" style="190" customWidth="1"/>
    <col min="13847" max="13847" width="6.42578125" style="190" customWidth="1"/>
    <col min="13848" max="13848" width="0" style="190" hidden="1" customWidth="1"/>
    <col min="13849" max="13849" width="8.7109375" style="190" customWidth="1"/>
    <col min="13850" max="13850" width="7.5703125" style="190" customWidth="1"/>
    <col min="13851" max="14080" width="9.140625" style="190"/>
    <col min="14081" max="14081" width="4.85546875" style="190" customWidth="1"/>
    <col min="14082" max="14083" width="0" style="190" hidden="1" customWidth="1"/>
    <col min="14084" max="14084" width="21.42578125" style="190" customWidth="1"/>
    <col min="14085" max="14085" width="8.28515625" style="190" customWidth="1"/>
    <col min="14086" max="14086" width="5.85546875" style="190" customWidth="1"/>
    <col min="14087" max="14087" width="42.85546875" style="190" customWidth="1"/>
    <col min="14088" max="14088" width="9.28515625" style="190" customWidth="1"/>
    <col min="14089" max="14089" width="16.140625" style="190" customWidth="1"/>
    <col min="14090" max="14090" width="0" style="190" hidden="1" customWidth="1"/>
    <col min="14091" max="14091" width="21.7109375" style="190" customWidth="1"/>
    <col min="14092" max="14092" width="6.140625" style="190" customWidth="1"/>
    <col min="14093" max="14093" width="9.140625" style="190" customWidth="1"/>
    <col min="14094" max="14094" width="3.7109375" style="190" customWidth="1"/>
    <col min="14095" max="14095" width="6.28515625" style="190" customWidth="1"/>
    <col min="14096" max="14096" width="8.85546875" style="190" customWidth="1"/>
    <col min="14097" max="14097" width="3.7109375" style="190" customWidth="1"/>
    <col min="14098" max="14098" width="6.28515625" style="190" customWidth="1"/>
    <col min="14099" max="14099" width="9.140625" style="190" customWidth="1"/>
    <col min="14100" max="14100" width="3.7109375" style="190" customWidth="1"/>
    <col min="14101" max="14102" width="4.85546875" style="190" customWidth="1"/>
    <col min="14103" max="14103" width="6.42578125" style="190" customWidth="1"/>
    <col min="14104" max="14104" width="0" style="190" hidden="1" customWidth="1"/>
    <col min="14105" max="14105" width="8.7109375" style="190" customWidth="1"/>
    <col min="14106" max="14106" width="7.5703125" style="190" customWidth="1"/>
    <col min="14107" max="14336" width="9.140625" style="190"/>
    <col min="14337" max="14337" width="4.85546875" style="190" customWidth="1"/>
    <col min="14338" max="14339" width="0" style="190" hidden="1" customWidth="1"/>
    <col min="14340" max="14340" width="21.42578125" style="190" customWidth="1"/>
    <col min="14341" max="14341" width="8.28515625" style="190" customWidth="1"/>
    <col min="14342" max="14342" width="5.85546875" style="190" customWidth="1"/>
    <col min="14343" max="14343" width="42.85546875" style="190" customWidth="1"/>
    <col min="14344" max="14344" width="9.28515625" style="190" customWidth="1"/>
    <col min="14345" max="14345" width="16.140625" style="190" customWidth="1"/>
    <col min="14346" max="14346" width="0" style="190" hidden="1" customWidth="1"/>
    <col min="14347" max="14347" width="21.7109375" style="190" customWidth="1"/>
    <col min="14348" max="14348" width="6.140625" style="190" customWidth="1"/>
    <col min="14349" max="14349" width="9.140625" style="190" customWidth="1"/>
    <col min="14350" max="14350" width="3.7109375" style="190" customWidth="1"/>
    <col min="14351" max="14351" width="6.28515625" style="190" customWidth="1"/>
    <col min="14352" max="14352" width="8.85546875" style="190" customWidth="1"/>
    <col min="14353" max="14353" width="3.7109375" style="190" customWidth="1"/>
    <col min="14354" max="14354" width="6.28515625" style="190" customWidth="1"/>
    <col min="14355" max="14355" width="9.140625" style="190" customWidth="1"/>
    <col min="14356" max="14356" width="3.7109375" style="190" customWidth="1"/>
    <col min="14357" max="14358" width="4.85546875" style="190" customWidth="1"/>
    <col min="14359" max="14359" width="6.42578125" style="190" customWidth="1"/>
    <col min="14360" max="14360" width="0" style="190" hidden="1" customWidth="1"/>
    <col min="14361" max="14361" width="8.7109375" style="190" customWidth="1"/>
    <col min="14362" max="14362" width="7.5703125" style="190" customWidth="1"/>
    <col min="14363" max="14592" width="9.140625" style="190"/>
    <col min="14593" max="14593" width="4.85546875" style="190" customWidth="1"/>
    <col min="14594" max="14595" width="0" style="190" hidden="1" customWidth="1"/>
    <col min="14596" max="14596" width="21.42578125" style="190" customWidth="1"/>
    <col min="14597" max="14597" width="8.28515625" style="190" customWidth="1"/>
    <col min="14598" max="14598" width="5.85546875" style="190" customWidth="1"/>
    <col min="14599" max="14599" width="42.85546875" style="190" customWidth="1"/>
    <col min="14600" max="14600" width="9.28515625" style="190" customWidth="1"/>
    <col min="14601" max="14601" width="16.140625" style="190" customWidth="1"/>
    <col min="14602" max="14602" width="0" style="190" hidden="1" customWidth="1"/>
    <col min="14603" max="14603" width="21.7109375" style="190" customWidth="1"/>
    <col min="14604" max="14604" width="6.140625" style="190" customWidth="1"/>
    <col min="14605" max="14605" width="9.140625" style="190" customWidth="1"/>
    <col min="14606" max="14606" width="3.7109375" style="190" customWidth="1"/>
    <col min="14607" max="14607" width="6.28515625" style="190" customWidth="1"/>
    <col min="14608" max="14608" width="8.85546875" style="190" customWidth="1"/>
    <col min="14609" max="14609" width="3.7109375" style="190" customWidth="1"/>
    <col min="14610" max="14610" width="6.28515625" style="190" customWidth="1"/>
    <col min="14611" max="14611" width="9.140625" style="190" customWidth="1"/>
    <col min="14612" max="14612" width="3.7109375" style="190" customWidth="1"/>
    <col min="14613" max="14614" width="4.85546875" style="190" customWidth="1"/>
    <col min="14615" max="14615" width="6.42578125" style="190" customWidth="1"/>
    <col min="14616" max="14616" width="0" style="190" hidden="1" customWidth="1"/>
    <col min="14617" max="14617" width="8.7109375" style="190" customWidth="1"/>
    <col min="14618" max="14618" width="7.5703125" style="190" customWidth="1"/>
    <col min="14619" max="14848" width="9.140625" style="190"/>
    <col min="14849" max="14849" width="4.85546875" style="190" customWidth="1"/>
    <col min="14850" max="14851" width="0" style="190" hidden="1" customWidth="1"/>
    <col min="14852" max="14852" width="21.42578125" style="190" customWidth="1"/>
    <col min="14853" max="14853" width="8.28515625" style="190" customWidth="1"/>
    <col min="14854" max="14854" width="5.85546875" style="190" customWidth="1"/>
    <col min="14855" max="14855" width="42.85546875" style="190" customWidth="1"/>
    <col min="14856" max="14856" width="9.28515625" style="190" customWidth="1"/>
    <col min="14857" max="14857" width="16.140625" style="190" customWidth="1"/>
    <col min="14858" max="14858" width="0" style="190" hidden="1" customWidth="1"/>
    <col min="14859" max="14859" width="21.7109375" style="190" customWidth="1"/>
    <col min="14860" max="14860" width="6.140625" style="190" customWidth="1"/>
    <col min="14861" max="14861" width="9.140625" style="190" customWidth="1"/>
    <col min="14862" max="14862" width="3.7109375" style="190" customWidth="1"/>
    <col min="14863" max="14863" width="6.28515625" style="190" customWidth="1"/>
    <col min="14864" max="14864" width="8.85546875" style="190" customWidth="1"/>
    <col min="14865" max="14865" width="3.7109375" style="190" customWidth="1"/>
    <col min="14866" max="14866" width="6.28515625" style="190" customWidth="1"/>
    <col min="14867" max="14867" width="9.140625" style="190" customWidth="1"/>
    <col min="14868" max="14868" width="3.7109375" style="190" customWidth="1"/>
    <col min="14869" max="14870" width="4.85546875" style="190" customWidth="1"/>
    <col min="14871" max="14871" width="6.42578125" style="190" customWidth="1"/>
    <col min="14872" max="14872" width="0" style="190" hidden="1" customWidth="1"/>
    <col min="14873" max="14873" width="8.7109375" style="190" customWidth="1"/>
    <col min="14874" max="14874" width="7.5703125" style="190" customWidth="1"/>
    <col min="14875" max="15104" width="9.140625" style="190"/>
    <col min="15105" max="15105" width="4.85546875" style="190" customWidth="1"/>
    <col min="15106" max="15107" width="0" style="190" hidden="1" customWidth="1"/>
    <col min="15108" max="15108" width="21.42578125" style="190" customWidth="1"/>
    <col min="15109" max="15109" width="8.28515625" style="190" customWidth="1"/>
    <col min="15110" max="15110" width="5.85546875" style="190" customWidth="1"/>
    <col min="15111" max="15111" width="42.85546875" style="190" customWidth="1"/>
    <col min="15112" max="15112" width="9.28515625" style="190" customWidth="1"/>
    <col min="15113" max="15113" width="16.140625" style="190" customWidth="1"/>
    <col min="15114" max="15114" width="0" style="190" hidden="1" customWidth="1"/>
    <col min="15115" max="15115" width="21.7109375" style="190" customWidth="1"/>
    <col min="15116" max="15116" width="6.140625" style="190" customWidth="1"/>
    <col min="15117" max="15117" width="9.140625" style="190" customWidth="1"/>
    <col min="15118" max="15118" width="3.7109375" style="190" customWidth="1"/>
    <col min="15119" max="15119" width="6.28515625" style="190" customWidth="1"/>
    <col min="15120" max="15120" width="8.85546875" style="190" customWidth="1"/>
    <col min="15121" max="15121" width="3.7109375" style="190" customWidth="1"/>
    <col min="15122" max="15122" width="6.28515625" style="190" customWidth="1"/>
    <col min="15123" max="15123" width="9.140625" style="190" customWidth="1"/>
    <col min="15124" max="15124" width="3.7109375" style="190" customWidth="1"/>
    <col min="15125" max="15126" width="4.85546875" style="190" customWidth="1"/>
    <col min="15127" max="15127" width="6.42578125" style="190" customWidth="1"/>
    <col min="15128" max="15128" width="0" style="190" hidden="1" customWidth="1"/>
    <col min="15129" max="15129" width="8.7109375" style="190" customWidth="1"/>
    <col min="15130" max="15130" width="7.5703125" style="190" customWidth="1"/>
    <col min="15131" max="15360" width="9.140625" style="190"/>
    <col min="15361" max="15361" width="4.85546875" style="190" customWidth="1"/>
    <col min="15362" max="15363" width="0" style="190" hidden="1" customWidth="1"/>
    <col min="15364" max="15364" width="21.42578125" style="190" customWidth="1"/>
    <col min="15365" max="15365" width="8.28515625" style="190" customWidth="1"/>
    <col min="15366" max="15366" width="5.85546875" style="190" customWidth="1"/>
    <col min="15367" max="15367" width="42.85546875" style="190" customWidth="1"/>
    <col min="15368" max="15368" width="9.28515625" style="190" customWidth="1"/>
    <col min="15369" max="15369" width="16.140625" style="190" customWidth="1"/>
    <col min="15370" max="15370" width="0" style="190" hidden="1" customWidth="1"/>
    <col min="15371" max="15371" width="21.7109375" style="190" customWidth="1"/>
    <col min="15372" max="15372" width="6.140625" style="190" customWidth="1"/>
    <col min="15373" max="15373" width="9.140625" style="190" customWidth="1"/>
    <col min="15374" max="15374" width="3.7109375" style="190" customWidth="1"/>
    <col min="15375" max="15375" width="6.28515625" style="190" customWidth="1"/>
    <col min="15376" max="15376" width="8.85546875" style="190" customWidth="1"/>
    <col min="15377" max="15377" width="3.7109375" style="190" customWidth="1"/>
    <col min="15378" max="15378" width="6.28515625" style="190" customWidth="1"/>
    <col min="15379" max="15379" width="9.140625" style="190" customWidth="1"/>
    <col min="15380" max="15380" width="3.7109375" style="190" customWidth="1"/>
    <col min="15381" max="15382" width="4.85546875" style="190" customWidth="1"/>
    <col min="15383" max="15383" width="6.42578125" style="190" customWidth="1"/>
    <col min="15384" max="15384" width="0" style="190" hidden="1" customWidth="1"/>
    <col min="15385" max="15385" width="8.7109375" style="190" customWidth="1"/>
    <col min="15386" max="15386" width="7.5703125" style="190" customWidth="1"/>
    <col min="15387" max="15616" width="9.140625" style="190"/>
    <col min="15617" max="15617" width="4.85546875" style="190" customWidth="1"/>
    <col min="15618" max="15619" width="0" style="190" hidden="1" customWidth="1"/>
    <col min="15620" max="15620" width="21.42578125" style="190" customWidth="1"/>
    <col min="15621" max="15621" width="8.28515625" style="190" customWidth="1"/>
    <col min="15622" max="15622" width="5.85546875" style="190" customWidth="1"/>
    <col min="15623" max="15623" width="42.85546875" style="190" customWidth="1"/>
    <col min="15624" max="15624" width="9.28515625" style="190" customWidth="1"/>
    <col min="15625" max="15625" width="16.140625" style="190" customWidth="1"/>
    <col min="15626" max="15626" width="0" style="190" hidden="1" customWidth="1"/>
    <col min="15627" max="15627" width="21.7109375" style="190" customWidth="1"/>
    <col min="15628" max="15628" width="6.140625" style="190" customWidth="1"/>
    <col min="15629" max="15629" width="9.140625" style="190" customWidth="1"/>
    <col min="15630" max="15630" width="3.7109375" style="190" customWidth="1"/>
    <col min="15631" max="15631" width="6.28515625" style="190" customWidth="1"/>
    <col min="15632" max="15632" width="8.85546875" style="190" customWidth="1"/>
    <col min="15633" max="15633" width="3.7109375" style="190" customWidth="1"/>
    <col min="15634" max="15634" width="6.28515625" style="190" customWidth="1"/>
    <col min="15635" max="15635" width="9.140625" style="190" customWidth="1"/>
    <col min="15636" max="15636" width="3.7109375" style="190" customWidth="1"/>
    <col min="15637" max="15638" width="4.85546875" style="190" customWidth="1"/>
    <col min="15639" max="15639" width="6.42578125" style="190" customWidth="1"/>
    <col min="15640" max="15640" width="0" style="190" hidden="1" customWidth="1"/>
    <col min="15641" max="15641" width="8.7109375" style="190" customWidth="1"/>
    <col min="15642" max="15642" width="7.5703125" style="190" customWidth="1"/>
    <col min="15643" max="15872" width="9.140625" style="190"/>
    <col min="15873" max="15873" width="4.85546875" style="190" customWidth="1"/>
    <col min="15874" max="15875" width="0" style="190" hidden="1" customWidth="1"/>
    <col min="15876" max="15876" width="21.42578125" style="190" customWidth="1"/>
    <col min="15877" max="15877" width="8.28515625" style="190" customWidth="1"/>
    <col min="15878" max="15878" width="5.85546875" style="190" customWidth="1"/>
    <col min="15879" max="15879" width="42.85546875" style="190" customWidth="1"/>
    <col min="15880" max="15880" width="9.28515625" style="190" customWidth="1"/>
    <col min="15881" max="15881" width="16.140625" style="190" customWidth="1"/>
    <col min="15882" max="15882" width="0" style="190" hidden="1" customWidth="1"/>
    <col min="15883" max="15883" width="21.7109375" style="190" customWidth="1"/>
    <col min="15884" max="15884" width="6.140625" style="190" customWidth="1"/>
    <col min="15885" max="15885" width="9.140625" style="190" customWidth="1"/>
    <col min="15886" max="15886" width="3.7109375" style="190" customWidth="1"/>
    <col min="15887" max="15887" width="6.28515625" style="190" customWidth="1"/>
    <col min="15888" max="15888" width="8.85546875" style="190" customWidth="1"/>
    <col min="15889" max="15889" width="3.7109375" style="190" customWidth="1"/>
    <col min="15890" max="15890" width="6.28515625" style="190" customWidth="1"/>
    <col min="15891" max="15891" width="9.140625" style="190" customWidth="1"/>
    <col min="15892" max="15892" width="3.7109375" style="190" customWidth="1"/>
    <col min="15893" max="15894" width="4.85546875" style="190" customWidth="1"/>
    <col min="15895" max="15895" width="6.42578125" style="190" customWidth="1"/>
    <col min="15896" max="15896" width="0" style="190" hidden="1" customWidth="1"/>
    <col min="15897" max="15897" width="8.7109375" style="190" customWidth="1"/>
    <col min="15898" max="15898" width="7.5703125" style="190" customWidth="1"/>
    <col min="15899" max="16128" width="9.140625" style="190"/>
    <col min="16129" max="16129" width="4.85546875" style="190" customWidth="1"/>
    <col min="16130" max="16131" width="0" style="190" hidden="1" customWidth="1"/>
    <col min="16132" max="16132" width="21.42578125" style="190" customWidth="1"/>
    <col min="16133" max="16133" width="8.28515625" style="190" customWidth="1"/>
    <col min="16134" max="16134" width="5.85546875" style="190" customWidth="1"/>
    <col min="16135" max="16135" width="42.85546875" style="190" customWidth="1"/>
    <col min="16136" max="16136" width="9.28515625" style="190" customWidth="1"/>
    <col min="16137" max="16137" width="16.140625" style="190" customWidth="1"/>
    <col min="16138" max="16138" width="0" style="190" hidden="1" customWidth="1"/>
    <col min="16139" max="16139" width="21.7109375" style="190" customWidth="1"/>
    <col min="16140" max="16140" width="6.140625" style="190" customWidth="1"/>
    <col min="16141" max="16141" width="9.140625" style="190" customWidth="1"/>
    <col min="16142" max="16142" width="3.7109375" style="190" customWidth="1"/>
    <col min="16143" max="16143" width="6.28515625" style="190" customWidth="1"/>
    <col min="16144" max="16144" width="8.85546875" style="190" customWidth="1"/>
    <col min="16145" max="16145" width="3.7109375" style="190" customWidth="1"/>
    <col min="16146" max="16146" width="6.28515625" style="190" customWidth="1"/>
    <col min="16147" max="16147" width="9.140625" style="190" customWidth="1"/>
    <col min="16148" max="16148" width="3.7109375" style="190" customWidth="1"/>
    <col min="16149" max="16150" width="4.85546875" style="190" customWidth="1"/>
    <col min="16151" max="16151" width="6.42578125" style="190" customWidth="1"/>
    <col min="16152" max="16152" width="0" style="190" hidden="1" customWidth="1"/>
    <col min="16153" max="16153" width="8.7109375" style="190" customWidth="1"/>
    <col min="16154" max="16154" width="7.5703125" style="190" customWidth="1"/>
    <col min="16155" max="16384" width="9.140625" style="190"/>
  </cols>
  <sheetData>
    <row r="1" spans="1:26" ht="46.5" customHeight="1">
      <c r="A1" s="322" t="s">
        <v>118</v>
      </c>
      <c r="B1" s="322"/>
      <c r="C1" s="322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s="191" customFormat="1" ht="15.95" customHeight="1">
      <c r="A2" s="324" t="s">
        <v>0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</row>
    <row r="3" spans="1:26" s="192" customFormat="1" ht="15.95" customHeight="1">
      <c r="A3" s="325" t="s">
        <v>129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</row>
    <row r="4" spans="1:26" s="193" customFormat="1" ht="20.25" customHeight="1">
      <c r="A4" s="326" t="s">
        <v>112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</row>
    <row r="5" spans="1:26" s="193" customFormat="1" ht="20.25" customHeight="1">
      <c r="A5" s="32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26" s="194" customFormat="1" ht="19.149999999999999" customHeight="1">
      <c r="A6" s="321" t="s">
        <v>180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26" s="194" customFormat="1" ht="19.149999999999999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6" s="201" customFormat="1" ht="15" customHeight="1">
      <c r="A8" s="83" t="s">
        <v>33</v>
      </c>
      <c r="B8" s="196"/>
      <c r="C8" s="196"/>
      <c r="D8" s="197"/>
      <c r="E8" s="197"/>
      <c r="F8" s="197"/>
      <c r="G8" s="197"/>
      <c r="H8" s="197"/>
      <c r="I8" s="198"/>
      <c r="J8" s="198"/>
      <c r="K8" s="196"/>
      <c r="L8" s="199"/>
      <c r="M8" s="200"/>
      <c r="O8" s="199"/>
      <c r="P8" s="202"/>
      <c r="R8" s="199"/>
      <c r="S8" s="202"/>
      <c r="Y8" s="8" t="s">
        <v>149</v>
      </c>
      <c r="Z8" s="203"/>
    </row>
    <row r="9" spans="1:26" s="205" customFormat="1" ht="20.100000000000001" customHeight="1">
      <c r="A9" s="329" t="s">
        <v>132</v>
      </c>
      <c r="B9" s="330" t="s">
        <v>3</v>
      </c>
      <c r="C9" s="330" t="s">
        <v>106</v>
      </c>
      <c r="D9" s="331" t="s">
        <v>4</v>
      </c>
      <c r="E9" s="331" t="s">
        <v>5</v>
      </c>
      <c r="F9" s="329" t="s">
        <v>6</v>
      </c>
      <c r="G9" s="331" t="s">
        <v>7</v>
      </c>
      <c r="H9" s="331" t="s">
        <v>5</v>
      </c>
      <c r="I9" s="331" t="s">
        <v>8</v>
      </c>
      <c r="J9" s="204"/>
      <c r="K9" s="331" t="s">
        <v>10</v>
      </c>
      <c r="L9" s="328" t="s">
        <v>133</v>
      </c>
      <c r="M9" s="328"/>
      <c r="N9" s="328"/>
      <c r="O9" s="328" t="s">
        <v>134</v>
      </c>
      <c r="P9" s="328"/>
      <c r="Q9" s="328"/>
      <c r="R9" s="328" t="s">
        <v>135</v>
      </c>
      <c r="S9" s="328"/>
      <c r="T9" s="328"/>
      <c r="U9" s="330" t="s">
        <v>136</v>
      </c>
      <c r="V9" s="330" t="s">
        <v>137</v>
      </c>
      <c r="W9" s="329" t="s">
        <v>138</v>
      </c>
      <c r="X9" s="330" t="s">
        <v>139</v>
      </c>
      <c r="Y9" s="332" t="s">
        <v>140</v>
      </c>
      <c r="Z9" s="331" t="s">
        <v>141</v>
      </c>
    </row>
    <row r="10" spans="1:26" s="205" customFormat="1" ht="39.950000000000003" customHeight="1">
      <c r="A10" s="329"/>
      <c r="B10" s="330"/>
      <c r="C10" s="330"/>
      <c r="D10" s="331"/>
      <c r="E10" s="331"/>
      <c r="F10" s="329"/>
      <c r="G10" s="331"/>
      <c r="H10" s="331"/>
      <c r="I10" s="331"/>
      <c r="J10" s="204"/>
      <c r="K10" s="331"/>
      <c r="L10" s="206" t="s">
        <v>142</v>
      </c>
      <c r="M10" s="207" t="s">
        <v>143</v>
      </c>
      <c r="N10" s="208" t="s">
        <v>132</v>
      </c>
      <c r="O10" s="206" t="s">
        <v>142</v>
      </c>
      <c r="P10" s="207" t="s">
        <v>143</v>
      </c>
      <c r="Q10" s="208" t="s">
        <v>132</v>
      </c>
      <c r="R10" s="206" t="s">
        <v>142</v>
      </c>
      <c r="S10" s="207" t="s">
        <v>143</v>
      </c>
      <c r="T10" s="208" t="s">
        <v>132</v>
      </c>
      <c r="U10" s="330"/>
      <c r="V10" s="330"/>
      <c r="W10" s="329"/>
      <c r="X10" s="330"/>
      <c r="Y10" s="332"/>
      <c r="Z10" s="331"/>
    </row>
    <row r="11" spans="1:26" s="205" customFormat="1" ht="42.75" customHeight="1">
      <c r="A11" s="209">
        <f>RANK(Y11,Y$11:Y$11,0)</f>
        <v>1</v>
      </c>
      <c r="B11" s="210"/>
      <c r="C11" s="211"/>
      <c r="D11" s="86" t="s">
        <v>44</v>
      </c>
      <c r="E11" s="87" t="s">
        <v>40</v>
      </c>
      <c r="F11" s="88" t="s">
        <v>13</v>
      </c>
      <c r="G11" s="89" t="s">
        <v>45</v>
      </c>
      <c r="H11" s="90" t="s">
        <v>41</v>
      </c>
      <c r="I11" s="91" t="s">
        <v>42</v>
      </c>
      <c r="J11" s="54"/>
      <c r="K11" s="82" t="s">
        <v>31</v>
      </c>
      <c r="L11" s="217">
        <v>189</v>
      </c>
      <c r="M11" s="218">
        <f>L11/3.1</f>
        <v>60.967741935483872</v>
      </c>
      <c r="N11" s="219">
        <f>RANK(M11,M$11:M$11,0)</f>
        <v>1</v>
      </c>
      <c r="O11" s="217">
        <v>190</v>
      </c>
      <c r="P11" s="218">
        <f>O11/3.1</f>
        <v>61.29032258064516</v>
      </c>
      <c r="Q11" s="219">
        <f>RANK(P11,P$11:P$11,0)</f>
        <v>1</v>
      </c>
      <c r="R11" s="217">
        <v>197</v>
      </c>
      <c r="S11" s="218">
        <f>R11/3.1</f>
        <v>63.548387096774192</v>
      </c>
      <c r="T11" s="219">
        <f>RANK(S11,S$11:S$11,0)</f>
        <v>1</v>
      </c>
      <c r="U11" s="204"/>
      <c r="V11" s="204"/>
      <c r="W11" s="217">
        <f>L11+O11+R11</f>
        <v>576</v>
      </c>
      <c r="X11" s="210"/>
      <c r="Y11" s="218">
        <f>ROUND(SUM(M11,P11,S11)/3,3)-IF($U11=1,0.5,IF($U11=2,1.5,0))</f>
        <v>61.935000000000002</v>
      </c>
      <c r="Z11" s="204" t="s">
        <v>144</v>
      </c>
    </row>
    <row r="12" spans="1:26" ht="44.25" customHeight="1">
      <c r="A12" s="221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</row>
    <row r="13" spans="1:26">
      <c r="C13" s="223"/>
      <c r="D13" s="223" t="s">
        <v>145</v>
      </c>
      <c r="E13" s="223"/>
      <c r="F13" s="223"/>
      <c r="G13" s="223"/>
      <c r="H13" s="224"/>
      <c r="I13" s="225"/>
      <c r="J13" s="224"/>
      <c r="K13" s="67" t="s">
        <v>146</v>
      </c>
      <c r="L13" s="226"/>
    </row>
    <row r="14" spans="1:26">
      <c r="D14" s="223" t="s">
        <v>23</v>
      </c>
      <c r="K14" s="67" t="s">
        <v>24</v>
      </c>
    </row>
    <row r="26" spans="11:20">
      <c r="T26" s="220"/>
    </row>
    <row r="27" spans="11:20">
      <c r="T27" s="220"/>
    </row>
    <row r="28" spans="11:20">
      <c r="T28" s="220"/>
    </row>
    <row r="29" spans="11:20">
      <c r="K29" s="228"/>
      <c r="T29" s="220"/>
    </row>
    <row r="30" spans="11:20">
      <c r="K30" s="228"/>
      <c r="T30" s="220"/>
    </row>
    <row r="31" spans="11:20">
      <c r="K31" s="228"/>
      <c r="T31" s="220"/>
    </row>
    <row r="32" spans="11:20">
      <c r="K32" s="228"/>
      <c r="T32" s="220"/>
    </row>
    <row r="33" spans="11:20">
      <c r="K33" s="228"/>
      <c r="T33" s="220"/>
    </row>
    <row r="34" spans="11:20">
      <c r="K34" s="228"/>
      <c r="T34" s="220"/>
    </row>
    <row r="35" spans="11:20">
      <c r="K35" s="228"/>
      <c r="T35" s="220"/>
    </row>
    <row r="36" spans="11:20">
      <c r="K36" s="228"/>
      <c r="T36" s="220"/>
    </row>
    <row r="37" spans="11:20">
      <c r="K37" s="228"/>
      <c r="T37" s="220"/>
    </row>
    <row r="38" spans="11:20">
      <c r="K38" s="228"/>
      <c r="T38" s="220"/>
    </row>
    <row r="39" spans="11:20">
      <c r="K39" s="228"/>
      <c r="T39" s="220"/>
    </row>
    <row r="40" spans="11:20">
      <c r="K40" s="228"/>
      <c r="T40" s="220"/>
    </row>
    <row r="41" spans="11:20">
      <c r="K41" s="228"/>
      <c r="T41" s="220"/>
    </row>
    <row r="42" spans="11:20">
      <c r="K42" s="228"/>
      <c r="T42" s="220"/>
    </row>
    <row r="43" spans="11:20">
      <c r="K43" s="228"/>
      <c r="T43" s="220"/>
    </row>
    <row r="44" spans="11:20">
      <c r="K44" s="228"/>
      <c r="T44" s="220"/>
    </row>
    <row r="45" spans="11:20">
      <c r="K45" s="228"/>
      <c r="T45" s="220"/>
    </row>
    <row r="46" spans="11:20">
      <c r="K46" s="228"/>
      <c r="T46" s="220"/>
    </row>
    <row r="47" spans="11:20">
      <c r="K47" s="228"/>
      <c r="T47" s="220"/>
    </row>
    <row r="48" spans="11:20">
      <c r="K48" s="228"/>
      <c r="T48" s="220"/>
    </row>
    <row r="49" spans="11:20">
      <c r="K49" s="228"/>
      <c r="T49" s="220"/>
    </row>
    <row r="50" spans="11:20">
      <c r="K50" s="228"/>
      <c r="T50" s="220"/>
    </row>
    <row r="51" spans="11:20">
      <c r="K51" s="228"/>
      <c r="T51" s="220"/>
    </row>
    <row r="52" spans="11:20">
      <c r="K52" s="228"/>
      <c r="T52" s="220"/>
    </row>
    <row r="53" spans="11:20">
      <c r="K53" s="228"/>
      <c r="T53" s="220"/>
    </row>
    <row r="54" spans="11:20">
      <c r="K54" s="228"/>
      <c r="T54" s="220"/>
    </row>
    <row r="55" spans="11:20">
      <c r="K55" s="228"/>
      <c r="T55" s="220"/>
    </row>
    <row r="56" spans="11:20">
      <c r="K56" s="228"/>
      <c r="T56" s="220"/>
    </row>
    <row r="57" spans="11:20">
      <c r="K57" s="228"/>
      <c r="T57" s="220"/>
    </row>
    <row r="58" spans="11:20">
      <c r="K58" s="228"/>
      <c r="T58" s="220"/>
    </row>
    <row r="59" spans="11:20">
      <c r="K59" s="228"/>
      <c r="T59" s="220"/>
    </row>
    <row r="60" spans="11:20">
      <c r="K60" s="228"/>
      <c r="T60" s="220"/>
    </row>
    <row r="61" spans="11:20">
      <c r="K61" s="228"/>
      <c r="T61" s="220"/>
    </row>
    <row r="62" spans="11:20">
      <c r="K62" s="228"/>
      <c r="T62" s="220"/>
    </row>
    <row r="63" spans="11:20">
      <c r="K63" s="228"/>
      <c r="T63" s="220"/>
    </row>
    <row r="64" spans="11:20">
      <c r="K64" s="228"/>
      <c r="T64" s="220"/>
    </row>
    <row r="65" spans="11:20">
      <c r="K65" s="228"/>
      <c r="T65" s="220"/>
    </row>
    <row r="66" spans="11:20">
      <c r="K66" s="228"/>
      <c r="T66" s="220"/>
    </row>
    <row r="67" spans="11:20">
      <c r="K67" s="228"/>
      <c r="T67" s="220"/>
    </row>
    <row r="68" spans="11:20">
      <c r="K68" s="228"/>
      <c r="T68" s="220"/>
    </row>
    <row r="69" spans="11:20">
      <c r="K69" s="228"/>
      <c r="T69" s="220"/>
    </row>
    <row r="70" spans="11:20">
      <c r="K70" s="228"/>
      <c r="T70" s="220"/>
    </row>
    <row r="71" spans="11:20">
      <c r="K71" s="228"/>
      <c r="T71" s="220"/>
    </row>
    <row r="72" spans="11:20">
      <c r="K72" s="228"/>
      <c r="T72" s="220"/>
    </row>
    <row r="73" spans="11:20">
      <c r="K73" s="228"/>
      <c r="T73" s="220"/>
    </row>
    <row r="74" spans="11:20">
      <c r="K74" s="228"/>
      <c r="T74" s="220"/>
    </row>
    <row r="75" spans="11:20">
      <c r="K75" s="228"/>
      <c r="T75" s="220"/>
    </row>
    <row r="76" spans="11:20">
      <c r="K76" s="228"/>
      <c r="T76" s="220"/>
    </row>
    <row r="77" spans="11:20">
      <c r="K77" s="228"/>
      <c r="T77" s="220"/>
    </row>
    <row r="78" spans="11:20">
      <c r="K78" s="228"/>
      <c r="T78" s="220"/>
    </row>
    <row r="79" spans="11:20">
      <c r="K79" s="228"/>
      <c r="T79" s="220"/>
    </row>
    <row r="80" spans="11:20">
      <c r="K80" s="228"/>
      <c r="T80" s="220"/>
    </row>
    <row r="81" spans="11:20">
      <c r="K81" s="228"/>
      <c r="T81" s="220"/>
    </row>
    <row r="82" spans="11:20">
      <c r="K82" s="228"/>
      <c r="T82" s="220"/>
    </row>
    <row r="83" spans="11:20">
      <c r="K83" s="228"/>
      <c r="T83" s="220"/>
    </row>
    <row r="84" spans="11:20">
      <c r="K84" s="228"/>
      <c r="T84" s="220"/>
    </row>
    <row r="85" spans="11:20">
      <c r="K85" s="228"/>
      <c r="T85" s="220"/>
    </row>
    <row r="86" spans="11:20">
      <c r="K86" s="228"/>
      <c r="T86" s="220"/>
    </row>
    <row r="87" spans="11:20">
      <c r="K87" s="228"/>
      <c r="T87" s="220"/>
    </row>
    <row r="88" spans="11:20">
      <c r="K88" s="228"/>
      <c r="T88" s="220"/>
    </row>
    <row r="89" spans="11:20">
      <c r="K89" s="228"/>
      <c r="T89" s="220"/>
    </row>
    <row r="90" spans="11:20">
      <c r="K90" s="228"/>
      <c r="T90" s="220"/>
    </row>
    <row r="91" spans="11:20">
      <c r="K91" s="228"/>
      <c r="T91" s="220"/>
    </row>
    <row r="92" spans="11:20">
      <c r="K92" s="228"/>
      <c r="T92" s="220"/>
    </row>
    <row r="93" spans="11:20">
      <c r="K93" s="228"/>
      <c r="T93" s="220"/>
    </row>
    <row r="94" spans="11:20">
      <c r="K94" s="228"/>
      <c r="T94" s="220"/>
    </row>
    <row r="95" spans="11:20">
      <c r="K95" s="228"/>
      <c r="T95" s="220"/>
    </row>
    <row r="96" spans="11:20">
      <c r="K96" s="228"/>
      <c r="T96" s="220"/>
    </row>
    <row r="97" spans="11:20">
      <c r="K97" s="228"/>
      <c r="T97" s="220"/>
    </row>
    <row r="98" spans="11:20">
      <c r="K98" s="228"/>
      <c r="T98" s="220"/>
    </row>
    <row r="99" spans="11:20">
      <c r="K99" s="228"/>
      <c r="T99" s="220"/>
    </row>
    <row r="100" spans="11:20">
      <c r="K100" s="228"/>
      <c r="T100" s="220"/>
    </row>
    <row r="101" spans="11:20">
      <c r="K101" s="228"/>
      <c r="T101" s="220"/>
    </row>
    <row r="102" spans="11:20">
      <c r="K102" s="228"/>
      <c r="T102" s="220"/>
    </row>
    <row r="103" spans="11:20">
      <c r="K103" s="228"/>
      <c r="T103" s="220"/>
    </row>
    <row r="104" spans="11:20">
      <c r="K104" s="228"/>
      <c r="T104" s="220"/>
    </row>
    <row r="105" spans="11:20">
      <c r="K105" s="228"/>
      <c r="T105" s="220"/>
    </row>
    <row r="106" spans="11:20">
      <c r="K106" s="228"/>
      <c r="T106" s="220"/>
    </row>
    <row r="107" spans="11:20">
      <c r="K107" s="228"/>
      <c r="T107" s="220"/>
    </row>
    <row r="108" spans="11:20">
      <c r="K108" s="228"/>
      <c r="T108" s="220"/>
    </row>
    <row r="109" spans="11:20">
      <c r="K109" s="228"/>
      <c r="T109" s="220"/>
    </row>
    <row r="110" spans="11:20">
      <c r="K110" s="228"/>
      <c r="T110" s="220"/>
    </row>
    <row r="111" spans="11:20">
      <c r="K111" s="228"/>
      <c r="T111" s="220"/>
    </row>
    <row r="112" spans="11:20">
      <c r="K112" s="228"/>
      <c r="T112" s="220"/>
    </row>
    <row r="113" spans="11:20">
      <c r="K113" s="228"/>
      <c r="T113" s="220"/>
    </row>
    <row r="114" spans="11:20">
      <c r="K114" s="228"/>
      <c r="T114" s="220"/>
    </row>
    <row r="115" spans="11:20">
      <c r="K115" s="228"/>
      <c r="T115" s="220"/>
    </row>
    <row r="116" spans="11:20">
      <c r="K116" s="228"/>
      <c r="T116" s="220"/>
    </row>
    <row r="117" spans="11:20">
      <c r="K117" s="228"/>
      <c r="T117" s="220"/>
    </row>
    <row r="118" spans="11:20">
      <c r="K118" s="228"/>
      <c r="T118" s="220"/>
    </row>
    <row r="119" spans="11:20">
      <c r="K119" s="228"/>
      <c r="T119" s="220"/>
    </row>
    <row r="120" spans="11:20">
      <c r="K120" s="228"/>
      <c r="T120" s="220"/>
    </row>
    <row r="121" spans="11:20">
      <c r="K121" s="228"/>
      <c r="T121" s="220"/>
    </row>
    <row r="122" spans="11:20">
      <c r="K122" s="228"/>
      <c r="T122" s="220"/>
    </row>
    <row r="123" spans="11:20">
      <c r="K123" s="228"/>
      <c r="T123" s="220"/>
    </row>
    <row r="124" spans="11:20">
      <c r="K124" s="228"/>
      <c r="T124" s="220"/>
    </row>
    <row r="125" spans="11:20">
      <c r="K125" s="228"/>
      <c r="T125" s="220"/>
    </row>
    <row r="126" spans="11:20">
      <c r="K126" s="228"/>
      <c r="T126" s="220"/>
    </row>
    <row r="127" spans="11:20">
      <c r="K127" s="228"/>
      <c r="T127" s="220"/>
    </row>
    <row r="128" spans="11:20">
      <c r="K128" s="228"/>
      <c r="T128" s="220"/>
    </row>
    <row r="129" spans="11:20">
      <c r="K129" s="228"/>
      <c r="T129" s="220"/>
    </row>
    <row r="130" spans="11:20">
      <c r="K130" s="228"/>
      <c r="T130" s="220"/>
    </row>
    <row r="131" spans="11:20">
      <c r="K131" s="228"/>
      <c r="T131" s="220"/>
    </row>
    <row r="132" spans="11:20">
      <c r="K132" s="228"/>
      <c r="T132" s="220"/>
    </row>
    <row r="133" spans="11:20">
      <c r="K133" s="228"/>
      <c r="T133" s="220"/>
    </row>
    <row r="134" spans="11:20">
      <c r="K134" s="228"/>
      <c r="T134" s="220"/>
    </row>
    <row r="135" spans="11:20">
      <c r="K135" s="228"/>
      <c r="T135" s="220"/>
    </row>
    <row r="136" spans="11:20">
      <c r="K136" s="228"/>
      <c r="T136" s="220"/>
    </row>
    <row r="137" spans="11:20">
      <c r="K137" s="228"/>
      <c r="T137" s="220"/>
    </row>
    <row r="138" spans="11:20">
      <c r="K138" s="228"/>
      <c r="T138" s="220"/>
    </row>
    <row r="139" spans="11:20">
      <c r="K139" s="228"/>
      <c r="T139" s="220"/>
    </row>
    <row r="140" spans="11:20">
      <c r="K140" s="228"/>
      <c r="T140" s="220"/>
    </row>
    <row r="141" spans="11:20">
      <c r="K141" s="228"/>
      <c r="T141" s="220"/>
    </row>
    <row r="142" spans="11:20">
      <c r="K142" s="228"/>
      <c r="T142" s="220"/>
    </row>
    <row r="143" spans="11:20">
      <c r="K143" s="228"/>
      <c r="T143" s="220"/>
    </row>
    <row r="144" spans="11:20">
      <c r="K144" s="228"/>
      <c r="T144" s="220"/>
    </row>
    <row r="145" spans="11:20">
      <c r="K145" s="228"/>
      <c r="T145" s="220"/>
    </row>
    <row r="146" spans="11:20">
      <c r="K146" s="228"/>
      <c r="T146" s="220"/>
    </row>
    <row r="147" spans="11:20">
      <c r="K147" s="228"/>
      <c r="T147" s="220"/>
    </row>
    <row r="148" spans="11:20">
      <c r="K148" s="228"/>
      <c r="T148" s="220"/>
    </row>
    <row r="149" spans="11:20">
      <c r="K149" s="228"/>
      <c r="T149" s="220"/>
    </row>
    <row r="150" spans="11:20">
      <c r="K150" s="228"/>
      <c r="T150" s="220"/>
    </row>
    <row r="151" spans="11:20">
      <c r="K151" s="228"/>
      <c r="T151" s="220"/>
    </row>
    <row r="152" spans="11:20">
      <c r="K152" s="228"/>
      <c r="T152" s="220"/>
    </row>
    <row r="153" spans="11:20">
      <c r="K153" s="228"/>
      <c r="T153" s="220"/>
    </row>
    <row r="154" spans="11:20">
      <c r="K154" s="228"/>
      <c r="T154" s="220"/>
    </row>
    <row r="155" spans="11:20">
      <c r="K155" s="228"/>
      <c r="T155" s="220"/>
    </row>
    <row r="156" spans="11:20">
      <c r="K156" s="228"/>
      <c r="T156" s="220"/>
    </row>
    <row r="157" spans="11:20">
      <c r="K157" s="228"/>
      <c r="T157" s="220"/>
    </row>
    <row r="158" spans="11:20">
      <c r="K158" s="228"/>
      <c r="T158" s="220"/>
    </row>
    <row r="159" spans="11:20">
      <c r="K159" s="228"/>
      <c r="T159" s="220"/>
    </row>
    <row r="160" spans="11:20">
      <c r="K160" s="228"/>
      <c r="T160" s="220"/>
    </row>
    <row r="161" spans="11:20">
      <c r="K161" s="228"/>
      <c r="T161" s="220"/>
    </row>
    <row r="162" spans="11:20">
      <c r="K162" s="228"/>
      <c r="T162" s="220"/>
    </row>
    <row r="163" spans="11:20">
      <c r="K163" s="228"/>
      <c r="T163" s="220"/>
    </row>
    <row r="164" spans="11:20">
      <c r="K164" s="228"/>
      <c r="T164" s="220"/>
    </row>
    <row r="165" spans="11:20">
      <c r="K165" s="228"/>
      <c r="T165" s="220"/>
    </row>
    <row r="166" spans="11:20">
      <c r="K166" s="228"/>
      <c r="T166" s="220"/>
    </row>
    <row r="167" spans="11:20">
      <c r="K167" s="228"/>
      <c r="T167" s="220"/>
    </row>
    <row r="168" spans="11:20">
      <c r="K168" s="228"/>
      <c r="T168" s="220"/>
    </row>
    <row r="169" spans="11:20">
      <c r="K169" s="228"/>
      <c r="T169" s="220"/>
    </row>
    <row r="170" spans="11:20">
      <c r="K170" s="228"/>
      <c r="T170" s="220"/>
    </row>
    <row r="171" spans="11:20">
      <c r="K171" s="228"/>
      <c r="T171" s="220"/>
    </row>
    <row r="172" spans="11:20">
      <c r="K172" s="228"/>
      <c r="T172" s="220"/>
    </row>
    <row r="173" spans="11:20">
      <c r="K173" s="228"/>
      <c r="T173" s="220"/>
    </row>
    <row r="174" spans="11:20">
      <c r="K174" s="228"/>
      <c r="T174" s="220"/>
    </row>
    <row r="175" spans="11:20">
      <c r="K175" s="228"/>
      <c r="T175" s="220"/>
    </row>
    <row r="176" spans="11:20">
      <c r="K176" s="228"/>
      <c r="T176" s="220"/>
    </row>
    <row r="177" spans="11:20">
      <c r="K177" s="228"/>
      <c r="T177" s="220"/>
    </row>
    <row r="178" spans="11:20">
      <c r="K178" s="228"/>
      <c r="T178" s="220"/>
    </row>
    <row r="179" spans="11:20">
      <c r="K179" s="228"/>
      <c r="T179" s="220"/>
    </row>
    <row r="180" spans="11:20">
      <c r="K180" s="228"/>
      <c r="T180" s="220"/>
    </row>
    <row r="181" spans="11:20">
      <c r="K181" s="228"/>
      <c r="T181" s="220"/>
    </row>
    <row r="182" spans="11:20">
      <c r="K182" s="228"/>
      <c r="T182" s="220"/>
    </row>
    <row r="183" spans="11:20">
      <c r="K183" s="228"/>
      <c r="T183" s="220"/>
    </row>
    <row r="184" spans="11:20">
      <c r="K184" s="228"/>
      <c r="T184" s="220"/>
    </row>
    <row r="185" spans="11:20">
      <c r="K185" s="228"/>
      <c r="T185" s="220"/>
    </row>
    <row r="186" spans="11:20">
      <c r="K186" s="228"/>
      <c r="T186" s="220"/>
    </row>
    <row r="187" spans="11:20">
      <c r="K187" s="228"/>
      <c r="T187" s="220"/>
    </row>
    <row r="188" spans="11:20">
      <c r="K188" s="228"/>
      <c r="T188" s="220"/>
    </row>
    <row r="189" spans="11:20">
      <c r="K189" s="228"/>
      <c r="T189" s="220"/>
    </row>
    <row r="190" spans="11:20">
      <c r="K190" s="228"/>
      <c r="T190" s="220"/>
    </row>
    <row r="191" spans="11:20">
      <c r="K191" s="228"/>
      <c r="T191" s="220"/>
    </row>
    <row r="192" spans="11:20">
      <c r="K192" s="228"/>
      <c r="T192" s="220"/>
    </row>
    <row r="193" spans="11:20">
      <c r="K193" s="228"/>
      <c r="T193" s="220"/>
    </row>
    <row r="194" spans="11:20">
      <c r="K194" s="228"/>
      <c r="T194" s="220"/>
    </row>
    <row r="195" spans="11:20">
      <c r="K195" s="228"/>
      <c r="T195" s="220"/>
    </row>
    <row r="196" spans="11:20">
      <c r="K196" s="228"/>
      <c r="T196" s="220"/>
    </row>
    <row r="197" spans="11:20">
      <c r="K197" s="228"/>
      <c r="T197" s="220"/>
    </row>
    <row r="198" spans="11:20">
      <c r="K198" s="228"/>
      <c r="T198" s="220"/>
    </row>
    <row r="199" spans="11:20">
      <c r="K199" s="228"/>
      <c r="T199" s="220"/>
    </row>
    <row r="200" spans="11:20">
      <c r="K200" s="228"/>
      <c r="T200" s="220"/>
    </row>
    <row r="201" spans="11:20">
      <c r="K201" s="228"/>
      <c r="T201" s="220"/>
    </row>
    <row r="202" spans="11:20">
      <c r="K202" s="228"/>
      <c r="T202" s="220"/>
    </row>
    <row r="203" spans="11:20">
      <c r="K203" s="228"/>
      <c r="T203" s="220"/>
    </row>
    <row r="204" spans="11:20">
      <c r="K204" s="228"/>
      <c r="T204" s="220"/>
    </row>
    <row r="205" spans="11:20">
      <c r="K205" s="228"/>
      <c r="T205" s="220"/>
    </row>
    <row r="206" spans="11:20">
      <c r="K206" s="228"/>
      <c r="T206" s="220"/>
    </row>
    <row r="207" spans="11:20">
      <c r="K207" s="228"/>
      <c r="T207" s="220"/>
    </row>
    <row r="208" spans="11:20">
      <c r="K208" s="228"/>
      <c r="T208" s="220"/>
    </row>
    <row r="209" spans="11:20">
      <c r="K209" s="228"/>
      <c r="T209" s="220"/>
    </row>
    <row r="210" spans="11:20">
      <c r="K210" s="228"/>
      <c r="T210" s="220"/>
    </row>
    <row r="211" spans="11:20">
      <c r="K211" s="228"/>
      <c r="T211" s="220"/>
    </row>
    <row r="212" spans="11:20">
      <c r="K212" s="228"/>
      <c r="T212" s="220"/>
    </row>
    <row r="213" spans="11:20">
      <c r="K213" s="228"/>
      <c r="T213" s="220"/>
    </row>
    <row r="214" spans="11:20">
      <c r="K214" s="228"/>
      <c r="T214" s="220"/>
    </row>
    <row r="215" spans="11:20">
      <c r="K215" s="228"/>
      <c r="T215" s="220"/>
    </row>
    <row r="216" spans="11:20">
      <c r="K216" s="228"/>
      <c r="T216" s="220"/>
    </row>
    <row r="217" spans="11:20">
      <c r="K217" s="228"/>
      <c r="T217" s="220"/>
    </row>
    <row r="218" spans="11:20">
      <c r="K218" s="228"/>
      <c r="T218" s="220"/>
    </row>
    <row r="219" spans="11:20">
      <c r="K219" s="228"/>
      <c r="T219" s="220"/>
    </row>
    <row r="220" spans="11:20">
      <c r="K220" s="228"/>
      <c r="T220" s="220"/>
    </row>
    <row r="221" spans="11:20">
      <c r="K221" s="228"/>
      <c r="T221" s="220"/>
    </row>
    <row r="222" spans="11:20">
      <c r="K222" s="228"/>
      <c r="T222" s="220"/>
    </row>
    <row r="223" spans="11:20">
      <c r="K223" s="228"/>
      <c r="T223" s="220"/>
    </row>
    <row r="224" spans="11:20">
      <c r="K224" s="228"/>
      <c r="T224" s="220"/>
    </row>
    <row r="225" spans="11:20">
      <c r="K225" s="228"/>
      <c r="T225" s="220"/>
    </row>
    <row r="226" spans="11:20">
      <c r="K226" s="228"/>
      <c r="T226" s="220"/>
    </row>
    <row r="227" spans="11:20">
      <c r="K227" s="228"/>
      <c r="T227" s="220"/>
    </row>
    <row r="228" spans="11:20">
      <c r="K228" s="228"/>
      <c r="T228" s="220"/>
    </row>
    <row r="229" spans="11:20">
      <c r="K229" s="228"/>
      <c r="T229" s="220"/>
    </row>
    <row r="230" spans="11:20">
      <c r="K230" s="228"/>
      <c r="T230" s="220"/>
    </row>
    <row r="231" spans="11:20">
      <c r="K231" s="228"/>
      <c r="T231" s="220"/>
    </row>
    <row r="232" spans="11:20">
      <c r="K232" s="228"/>
      <c r="T232" s="220"/>
    </row>
    <row r="233" spans="11:20">
      <c r="K233" s="228"/>
      <c r="T233" s="220"/>
    </row>
    <row r="234" spans="11:20">
      <c r="K234" s="228"/>
      <c r="T234" s="220"/>
    </row>
    <row r="235" spans="11:20">
      <c r="K235" s="228"/>
      <c r="T235" s="220"/>
    </row>
    <row r="236" spans="11:20">
      <c r="K236" s="228"/>
      <c r="T236" s="220"/>
    </row>
    <row r="237" spans="11:20">
      <c r="K237" s="228"/>
      <c r="T237" s="220"/>
    </row>
    <row r="238" spans="11:20">
      <c r="K238" s="228"/>
      <c r="T238" s="220"/>
    </row>
    <row r="239" spans="11:20">
      <c r="K239" s="228"/>
      <c r="T239" s="220"/>
    </row>
    <row r="240" spans="11:20">
      <c r="K240" s="228"/>
      <c r="T240" s="220"/>
    </row>
    <row r="241" spans="11:20">
      <c r="K241" s="228"/>
      <c r="T241" s="220"/>
    </row>
    <row r="242" spans="11:20">
      <c r="K242" s="228"/>
      <c r="T242" s="220"/>
    </row>
    <row r="243" spans="11:20">
      <c r="K243" s="228"/>
      <c r="T243" s="220"/>
    </row>
    <row r="244" spans="11:20">
      <c r="K244" s="228"/>
      <c r="T244" s="220"/>
    </row>
    <row r="245" spans="11:20">
      <c r="K245" s="228"/>
      <c r="T245" s="220"/>
    </row>
    <row r="246" spans="11:20">
      <c r="K246" s="228"/>
      <c r="T246" s="220"/>
    </row>
    <row r="247" spans="11:20">
      <c r="K247" s="228"/>
      <c r="T247" s="220"/>
    </row>
    <row r="248" spans="11:20">
      <c r="K248" s="228"/>
      <c r="T248" s="220"/>
    </row>
    <row r="249" spans="11:20">
      <c r="K249" s="228"/>
      <c r="T249" s="220"/>
    </row>
    <row r="250" spans="11:20">
      <c r="K250" s="228"/>
      <c r="T250" s="220"/>
    </row>
    <row r="251" spans="11:20">
      <c r="K251" s="228"/>
      <c r="T251" s="220"/>
    </row>
    <row r="252" spans="11:20">
      <c r="K252" s="228"/>
      <c r="T252" s="220"/>
    </row>
    <row r="253" spans="11:20">
      <c r="K253" s="228"/>
      <c r="T253" s="220"/>
    </row>
    <row r="254" spans="11:20">
      <c r="K254" s="228"/>
      <c r="T254" s="220"/>
    </row>
    <row r="255" spans="11:20">
      <c r="K255" s="228"/>
      <c r="T255" s="220"/>
    </row>
    <row r="256" spans="11:20">
      <c r="K256" s="228"/>
      <c r="T256" s="220"/>
    </row>
    <row r="257" spans="11:20">
      <c r="K257" s="228"/>
      <c r="T257" s="220"/>
    </row>
    <row r="258" spans="11:20">
      <c r="K258" s="228"/>
      <c r="T258" s="220"/>
    </row>
    <row r="259" spans="11:20">
      <c r="K259" s="228"/>
      <c r="T259" s="220"/>
    </row>
    <row r="260" spans="11:20">
      <c r="K260" s="228"/>
      <c r="T260" s="220"/>
    </row>
    <row r="261" spans="11:20">
      <c r="K261" s="228"/>
      <c r="T261" s="220"/>
    </row>
    <row r="262" spans="11:20">
      <c r="K262" s="228"/>
      <c r="T262" s="220"/>
    </row>
    <row r="263" spans="11:20">
      <c r="K263" s="228"/>
      <c r="T263" s="220"/>
    </row>
    <row r="264" spans="11:20">
      <c r="K264" s="228"/>
      <c r="T264" s="220"/>
    </row>
    <row r="265" spans="11:20">
      <c r="K265" s="228"/>
      <c r="T265" s="220"/>
    </row>
    <row r="266" spans="11:20">
      <c r="K266" s="228"/>
      <c r="T266" s="220"/>
    </row>
    <row r="267" spans="11:20">
      <c r="K267" s="228"/>
      <c r="T267" s="220"/>
    </row>
    <row r="268" spans="11:20">
      <c r="K268" s="228"/>
      <c r="T268" s="220"/>
    </row>
    <row r="269" spans="11:20">
      <c r="K269" s="228"/>
      <c r="T269" s="220"/>
    </row>
    <row r="270" spans="11:20">
      <c r="K270" s="228"/>
      <c r="T270" s="220"/>
    </row>
    <row r="271" spans="11:20">
      <c r="K271" s="228"/>
      <c r="T271" s="220"/>
    </row>
    <row r="272" spans="11:20">
      <c r="K272" s="228"/>
      <c r="T272" s="220"/>
    </row>
    <row r="273" spans="11:20">
      <c r="K273" s="228"/>
      <c r="T273" s="220"/>
    </row>
    <row r="274" spans="11:20">
      <c r="K274" s="228"/>
      <c r="T274" s="220"/>
    </row>
    <row r="275" spans="11:20">
      <c r="K275" s="228"/>
      <c r="T275" s="220"/>
    </row>
    <row r="276" spans="11:20">
      <c r="K276" s="228"/>
      <c r="T276" s="220"/>
    </row>
    <row r="277" spans="11:20">
      <c r="K277" s="228"/>
      <c r="T277" s="220"/>
    </row>
    <row r="278" spans="11:20">
      <c r="K278" s="228"/>
      <c r="T278" s="220"/>
    </row>
    <row r="279" spans="11:20">
      <c r="K279" s="228"/>
      <c r="T279" s="220"/>
    </row>
    <row r="280" spans="11:20">
      <c r="K280" s="228"/>
      <c r="T280" s="220"/>
    </row>
    <row r="281" spans="11:20">
      <c r="K281" s="228"/>
      <c r="T281" s="220"/>
    </row>
    <row r="282" spans="11:20">
      <c r="K282" s="228"/>
      <c r="T282" s="220"/>
    </row>
    <row r="283" spans="11:20">
      <c r="K283" s="228"/>
      <c r="T283" s="220"/>
    </row>
    <row r="284" spans="11:20">
      <c r="K284" s="228"/>
      <c r="T284" s="220"/>
    </row>
    <row r="285" spans="11:20">
      <c r="K285" s="228"/>
      <c r="T285" s="220"/>
    </row>
    <row r="286" spans="11:20">
      <c r="K286" s="228"/>
      <c r="T286" s="220"/>
    </row>
    <row r="287" spans="11:20">
      <c r="K287" s="228"/>
      <c r="T287" s="220"/>
    </row>
    <row r="288" spans="11:20">
      <c r="K288" s="228"/>
      <c r="T288" s="220"/>
    </row>
    <row r="289" spans="11:20">
      <c r="K289" s="228"/>
      <c r="T289" s="220"/>
    </row>
    <row r="290" spans="11:20">
      <c r="K290" s="228"/>
      <c r="T290" s="220"/>
    </row>
    <row r="291" spans="11:20">
      <c r="K291" s="228"/>
      <c r="T291" s="220"/>
    </row>
    <row r="292" spans="11:20">
      <c r="K292" s="228"/>
      <c r="T292" s="220"/>
    </row>
    <row r="293" spans="11:20">
      <c r="K293" s="228"/>
      <c r="T293" s="220"/>
    </row>
    <row r="294" spans="11:20">
      <c r="K294" s="228"/>
      <c r="T294" s="220"/>
    </row>
    <row r="295" spans="11:20">
      <c r="K295" s="228"/>
      <c r="T295" s="220"/>
    </row>
    <row r="296" spans="11:20">
      <c r="K296" s="228"/>
      <c r="T296" s="220"/>
    </row>
    <row r="297" spans="11:20">
      <c r="K297" s="228"/>
      <c r="T297" s="220"/>
    </row>
    <row r="298" spans="11:20">
      <c r="K298" s="228"/>
      <c r="T298" s="220"/>
    </row>
    <row r="299" spans="11:20">
      <c r="K299" s="228"/>
      <c r="T299" s="220"/>
    </row>
    <row r="300" spans="11:20">
      <c r="K300" s="228"/>
      <c r="T300" s="220"/>
    </row>
    <row r="301" spans="11:20">
      <c r="K301" s="228"/>
      <c r="T301" s="220"/>
    </row>
    <row r="302" spans="11:20">
      <c r="K302" s="228"/>
      <c r="T302" s="220"/>
    </row>
    <row r="303" spans="11:20">
      <c r="K303" s="228"/>
      <c r="T303" s="220"/>
    </row>
    <row r="304" spans="11:20">
      <c r="K304" s="228"/>
      <c r="T304" s="220"/>
    </row>
    <row r="305" spans="11:20">
      <c r="K305" s="228"/>
      <c r="T305" s="220"/>
    </row>
    <row r="306" spans="11:20">
      <c r="K306" s="228"/>
      <c r="T306" s="220"/>
    </row>
    <row r="307" spans="11:20">
      <c r="K307" s="228"/>
      <c r="T307" s="220"/>
    </row>
    <row r="308" spans="11:20">
      <c r="K308" s="228"/>
      <c r="T308" s="220"/>
    </row>
    <row r="309" spans="11:20">
      <c r="K309" s="228"/>
      <c r="T309" s="220"/>
    </row>
    <row r="310" spans="11:20">
      <c r="K310" s="228"/>
      <c r="T310" s="220"/>
    </row>
    <row r="311" spans="11:20">
      <c r="K311" s="228"/>
      <c r="T311" s="220"/>
    </row>
    <row r="312" spans="11:20">
      <c r="K312" s="228"/>
      <c r="T312" s="220"/>
    </row>
    <row r="313" spans="11:20">
      <c r="K313" s="228"/>
      <c r="T313" s="220"/>
    </row>
    <row r="314" spans="11:20">
      <c r="K314" s="228"/>
      <c r="T314" s="220"/>
    </row>
    <row r="315" spans="11:20">
      <c r="K315" s="228"/>
      <c r="T315" s="220"/>
    </row>
    <row r="316" spans="11:20">
      <c r="K316" s="228"/>
      <c r="T316" s="220"/>
    </row>
    <row r="317" spans="11:20">
      <c r="K317" s="228"/>
      <c r="T317" s="220"/>
    </row>
    <row r="318" spans="11:20">
      <c r="K318" s="228"/>
      <c r="T318" s="220"/>
    </row>
    <row r="319" spans="11:20">
      <c r="K319" s="228"/>
      <c r="T319" s="220"/>
    </row>
    <row r="320" spans="11:20">
      <c r="K320" s="228"/>
      <c r="T320" s="220"/>
    </row>
    <row r="321" spans="11:20">
      <c r="K321" s="228"/>
      <c r="T321" s="220"/>
    </row>
    <row r="322" spans="11:20">
      <c r="K322" s="228"/>
      <c r="T322" s="220"/>
    </row>
    <row r="323" spans="11:20">
      <c r="K323" s="228"/>
      <c r="T323" s="220"/>
    </row>
    <row r="324" spans="11:20">
      <c r="K324" s="228"/>
      <c r="T324" s="220"/>
    </row>
    <row r="325" spans="11:20">
      <c r="K325" s="228"/>
      <c r="T325" s="220"/>
    </row>
    <row r="326" spans="11:20">
      <c r="K326" s="228"/>
      <c r="T326" s="220"/>
    </row>
    <row r="327" spans="11:20">
      <c r="K327" s="228"/>
      <c r="T327" s="220"/>
    </row>
    <row r="328" spans="11:20">
      <c r="K328" s="228"/>
      <c r="T328" s="220"/>
    </row>
    <row r="329" spans="11:20">
      <c r="K329" s="228"/>
      <c r="T329" s="220"/>
    </row>
    <row r="330" spans="11:20">
      <c r="K330" s="228"/>
      <c r="T330" s="220"/>
    </row>
    <row r="331" spans="11:20">
      <c r="K331" s="228"/>
      <c r="T331" s="220"/>
    </row>
    <row r="332" spans="11:20">
      <c r="K332" s="228"/>
      <c r="T332" s="220"/>
    </row>
    <row r="333" spans="11:20">
      <c r="K333" s="228"/>
      <c r="T333" s="220"/>
    </row>
    <row r="334" spans="11:20">
      <c r="K334" s="228"/>
      <c r="T334" s="220"/>
    </row>
    <row r="335" spans="11:20">
      <c r="K335" s="228"/>
      <c r="T335" s="220"/>
    </row>
    <row r="336" spans="11:20">
      <c r="K336" s="228"/>
      <c r="T336" s="220"/>
    </row>
    <row r="337" spans="11:20">
      <c r="K337" s="228"/>
      <c r="T337" s="220"/>
    </row>
    <row r="338" spans="11:20">
      <c r="K338" s="228"/>
      <c r="T338" s="220"/>
    </row>
    <row r="339" spans="11:20">
      <c r="K339" s="228"/>
      <c r="T339" s="220"/>
    </row>
    <row r="340" spans="11:20">
      <c r="K340" s="228"/>
      <c r="T340" s="220"/>
    </row>
    <row r="341" spans="11:20">
      <c r="K341" s="228"/>
      <c r="T341" s="220"/>
    </row>
    <row r="342" spans="11:20">
      <c r="K342" s="228"/>
      <c r="T342" s="220"/>
    </row>
    <row r="343" spans="11:20">
      <c r="K343" s="228"/>
      <c r="T343" s="220"/>
    </row>
    <row r="344" spans="11:20">
      <c r="K344" s="228"/>
      <c r="T344" s="220"/>
    </row>
    <row r="345" spans="11:20">
      <c r="K345" s="228"/>
      <c r="T345" s="220"/>
    </row>
    <row r="346" spans="11:20">
      <c r="K346" s="228"/>
      <c r="T346" s="220"/>
    </row>
    <row r="347" spans="11:20">
      <c r="K347" s="228"/>
      <c r="T347" s="220"/>
    </row>
    <row r="348" spans="11:20">
      <c r="K348" s="228"/>
      <c r="T348" s="220"/>
    </row>
    <row r="349" spans="11:20">
      <c r="K349" s="228"/>
      <c r="T349" s="220"/>
    </row>
    <row r="350" spans="11:20">
      <c r="K350" s="228"/>
      <c r="T350" s="220"/>
    </row>
    <row r="351" spans="11:20">
      <c r="K351" s="228"/>
      <c r="T351" s="220"/>
    </row>
    <row r="352" spans="11:20">
      <c r="K352" s="228"/>
      <c r="T352" s="220"/>
    </row>
    <row r="353" spans="11:20">
      <c r="K353" s="228"/>
      <c r="T353" s="220"/>
    </row>
    <row r="354" spans="11:20">
      <c r="K354" s="228"/>
      <c r="T354" s="220"/>
    </row>
    <row r="355" spans="11:20">
      <c r="K355" s="228"/>
      <c r="T355" s="220"/>
    </row>
    <row r="356" spans="11:20">
      <c r="K356" s="228"/>
      <c r="T356" s="220"/>
    </row>
    <row r="357" spans="11:20">
      <c r="K357" s="228"/>
      <c r="T357" s="220"/>
    </row>
    <row r="358" spans="11:20">
      <c r="K358" s="228"/>
      <c r="T358" s="220"/>
    </row>
    <row r="359" spans="11:20">
      <c r="K359" s="228"/>
      <c r="T359" s="220"/>
    </row>
    <row r="360" spans="11:20">
      <c r="K360" s="228"/>
      <c r="T360" s="220"/>
    </row>
    <row r="361" spans="11:20">
      <c r="K361" s="228"/>
      <c r="T361" s="220"/>
    </row>
    <row r="362" spans="11:20">
      <c r="K362" s="228"/>
      <c r="T362" s="220"/>
    </row>
    <row r="363" spans="11:20">
      <c r="K363" s="228"/>
      <c r="T363" s="220"/>
    </row>
    <row r="364" spans="11:20">
      <c r="K364" s="228"/>
      <c r="T364" s="220"/>
    </row>
    <row r="365" spans="11:20">
      <c r="K365" s="228"/>
      <c r="T365" s="220"/>
    </row>
    <row r="366" spans="11:20">
      <c r="K366" s="228"/>
      <c r="T366" s="220"/>
    </row>
    <row r="367" spans="11:20">
      <c r="K367" s="228"/>
      <c r="T367" s="220"/>
    </row>
    <row r="368" spans="11:20">
      <c r="K368" s="228"/>
      <c r="T368" s="220"/>
    </row>
    <row r="369" spans="11:20">
      <c r="K369" s="228"/>
      <c r="T369" s="220"/>
    </row>
    <row r="370" spans="11:20">
      <c r="K370" s="228"/>
      <c r="T370" s="220"/>
    </row>
    <row r="371" spans="11:20">
      <c r="K371" s="228"/>
      <c r="T371" s="220"/>
    </row>
    <row r="372" spans="11:20">
      <c r="K372" s="228"/>
      <c r="T372" s="220"/>
    </row>
    <row r="373" spans="11:20">
      <c r="K373" s="228"/>
      <c r="T373" s="220"/>
    </row>
    <row r="374" spans="11:20">
      <c r="K374" s="228"/>
      <c r="T374" s="220"/>
    </row>
    <row r="375" spans="11:20">
      <c r="K375" s="228"/>
      <c r="T375" s="220"/>
    </row>
    <row r="376" spans="11:20">
      <c r="K376" s="228"/>
      <c r="T376" s="220"/>
    </row>
    <row r="377" spans="11:20">
      <c r="K377" s="228"/>
      <c r="T377" s="220"/>
    </row>
    <row r="378" spans="11:20">
      <c r="K378" s="228"/>
      <c r="T378" s="220"/>
    </row>
    <row r="379" spans="11:20">
      <c r="K379" s="228"/>
      <c r="T379" s="220"/>
    </row>
    <row r="380" spans="11:20">
      <c r="K380" s="228"/>
      <c r="T380" s="220"/>
    </row>
    <row r="381" spans="11:20">
      <c r="K381" s="228"/>
      <c r="T381" s="220"/>
    </row>
    <row r="382" spans="11:20">
      <c r="K382" s="228"/>
      <c r="T382" s="220"/>
    </row>
    <row r="383" spans="11:20">
      <c r="K383" s="228"/>
      <c r="T383" s="220"/>
    </row>
    <row r="384" spans="11:20">
      <c r="K384" s="228"/>
      <c r="T384" s="220"/>
    </row>
    <row r="385" spans="11:20">
      <c r="K385" s="228"/>
      <c r="T385" s="220"/>
    </row>
    <row r="386" spans="11:20">
      <c r="K386" s="228"/>
      <c r="T386" s="220"/>
    </row>
    <row r="387" spans="11:20">
      <c r="K387" s="228"/>
      <c r="T387" s="220"/>
    </row>
    <row r="388" spans="11:20">
      <c r="K388" s="228"/>
      <c r="T388" s="220"/>
    </row>
    <row r="389" spans="11:20">
      <c r="K389" s="228"/>
      <c r="T389" s="220"/>
    </row>
    <row r="390" spans="11:20">
      <c r="K390" s="228"/>
      <c r="T390" s="220"/>
    </row>
    <row r="391" spans="11:20">
      <c r="K391" s="228"/>
      <c r="T391" s="220"/>
    </row>
    <row r="392" spans="11:20">
      <c r="K392" s="228"/>
      <c r="T392" s="220"/>
    </row>
    <row r="393" spans="11:20">
      <c r="K393" s="228"/>
      <c r="T393" s="220"/>
    </row>
    <row r="394" spans="11:20">
      <c r="K394" s="228"/>
      <c r="T394" s="220"/>
    </row>
    <row r="395" spans="11:20">
      <c r="K395" s="228"/>
      <c r="T395" s="220"/>
    </row>
    <row r="396" spans="11:20">
      <c r="K396" s="228"/>
      <c r="T396" s="220"/>
    </row>
    <row r="397" spans="11:20">
      <c r="K397" s="228"/>
      <c r="T397" s="220"/>
    </row>
    <row r="398" spans="11:20">
      <c r="K398" s="228"/>
      <c r="T398" s="220"/>
    </row>
    <row r="399" spans="11:20">
      <c r="K399" s="228"/>
      <c r="T399" s="220"/>
    </row>
    <row r="400" spans="11:20">
      <c r="K400" s="228"/>
      <c r="T400" s="220"/>
    </row>
    <row r="401" spans="11:20">
      <c r="K401" s="228"/>
      <c r="T401" s="220"/>
    </row>
    <row r="402" spans="11:20">
      <c r="K402" s="228"/>
      <c r="T402" s="220"/>
    </row>
    <row r="403" spans="11:20">
      <c r="K403" s="228"/>
      <c r="T403" s="220"/>
    </row>
    <row r="404" spans="11:20">
      <c r="K404" s="228"/>
      <c r="T404" s="220"/>
    </row>
    <row r="405" spans="11:20">
      <c r="K405" s="228"/>
      <c r="T405" s="220"/>
    </row>
    <row r="406" spans="11:20">
      <c r="K406" s="228"/>
      <c r="T406" s="220"/>
    </row>
    <row r="407" spans="11:20">
      <c r="K407" s="228"/>
      <c r="T407" s="220"/>
    </row>
    <row r="408" spans="11:20">
      <c r="K408" s="228"/>
      <c r="T408" s="220"/>
    </row>
    <row r="409" spans="11:20">
      <c r="K409" s="228"/>
      <c r="T409" s="220"/>
    </row>
    <row r="410" spans="11:20">
      <c r="K410" s="228"/>
      <c r="T410" s="220"/>
    </row>
    <row r="411" spans="11:20">
      <c r="K411" s="228"/>
      <c r="T411" s="220"/>
    </row>
    <row r="412" spans="11:20">
      <c r="K412" s="228"/>
      <c r="T412" s="220"/>
    </row>
    <row r="413" spans="11:20">
      <c r="K413" s="228"/>
      <c r="T413" s="220"/>
    </row>
    <row r="414" spans="11:20">
      <c r="K414" s="228"/>
      <c r="T414" s="220"/>
    </row>
    <row r="415" spans="11:20">
      <c r="K415" s="228"/>
      <c r="T415" s="220"/>
    </row>
    <row r="416" spans="11:20">
      <c r="K416" s="228"/>
      <c r="T416" s="220"/>
    </row>
    <row r="417" spans="11:20">
      <c r="K417" s="228"/>
      <c r="T417" s="220"/>
    </row>
    <row r="418" spans="11:20">
      <c r="K418" s="228"/>
      <c r="T418" s="220"/>
    </row>
    <row r="419" spans="11:20">
      <c r="K419" s="228"/>
      <c r="T419" s="220"/>
    </row>
    <row r="420" spans="11:20">
      <c r="K420" s="228"/>
      <c r="T420" s="220"/>
    </row>
    <row r="421" spans="11:20">
      <c r="K421" s="228"/>
      <c r="T421" s="220"/>
    </row>
    <row r="422" spans="11:20">
      <c r="K422" s="228"/>
      <c r="T422" s="220"/>
    </row>
    <row r="423" spans="11:20">
      <c r="K423" s="228"/>
      <c r="T423" s="220"/>
    </row>
    <row r="424" spans="11:20">
      <c r="K424" s="228"/>
      <c r="T424" s="220"/>
    </row>
    <row r="425" spans="11:20">
      <c r="K425" s="228"/>
      <c r="T425" s="220"/>
    </row>
    <row r="426" spans="11:20">
      <c r="K426" s="228"/>
      <c r="T426" s="220"/>
    </row>
    <row r="427" spans="11:20">
      <c r="K427" s="228"/>
      <c r="T427" s="220"/>
    </row>
    <row r="428" spans="11:20">
      <c r="K428" s="228"/>
      <c r="T428" s="220"/>
    </row>
    <row r="429" spans="11:20">
      <c r="K429" s="228"/>
      <c r="T429" s="220"/>
    </row>
    <row r="430" spans="11:20">
      <c r="K430" s="228"/>
      <c r="T430" s="220"/>
    </row>
    <row r="431" spans="11:20">
      <c r="K431" s="228"/>
      <c r="T431" s="220"/>
    </row>
    <row r="432" spans="11:20">
      <c r="K432" s="228"/>
      <c r="T432" s="220"/>
    </row>
    <row r="433" spans="11:20">
      <c r="K433" s="228"/>
      <c r="T433" s="220"/>
    </row>
    <row r="434" spans="11:20">
      <c r="K434" s="228"/>
      <c r="T434" s="220"/>
    </row>
    <row r="435" spans="11:20">
      <c r="K435" s="228"/>
      <c r="T435" s="220"/>
    </row>
    <row r="436" spans="11:20">
      <c r="K436" s="228"/>
      <c r="T436" s="220"/>
    </row>
    <row r="437" spans="11:20">
      <c r="K437" s="228"/>
      <c r="T437" s="220"/>
    </row>
    <row r="438" spans="11:20">
      <c r="K438" s="228"/>
      <c r="T438" s="220"/>
    </row>
    <row r="439" spans="11:20">
      <c r="K439" s="228"/>
      <c r="T439" s="220"/>
    </row>
    <row r="440" spans="11:20">
      <c r="K440" s="228"/>
      <c r="T440" s="220"/>
    </row>
    <row r="441" spans="11:20">
      <c r="K441" s="228"/>
      <c r="T441" s="220"/>
    </row>
    <row r="442" spans="11:20">
      <c r="K442" s="228"/>
      <c r="T442" s="220"/>
    </row>
    <row r="443" spans="11:20">
      <c r="K443" s="228"/>
      <c r="T443" s="220"/>
    </row>
    <row r="444" spans="11:20">
      <c r="K444" s="228"/>
      <c r="T444" s="220"/>
    </row>
    <row r="445" spans="11:20">
      <c r="K445" s="228"/>
      <c r="T445" s="220"/>
    </row>
    <row r="446" spans="11:20">
      <c r="K446" s="228"/>
      <c r="T446" s="220"/>
    </row>
    <row r="447" spans="11:20">
      <c r="K447" s="228"/>
      <c r="T447" s="220"/>
    </row>
    <row r="448" spans="11:20">
      <c r="K448" s="228"/>
      <c r="T448" s="220"/>
    </row>
    <row r="449" spans="11:20">
      <c r="K449" s="228"/>
      <c r="T449" s="220"/>
    </row>
    <row r="450" spans="11:20">
      <c r="K450" s="228"/>
      <c r="T450" s="220"/>
    </row>
    <row r="451" spans="11:20">
      <c r="K451" s="228"/>
      <c r="T451" s="220"/>
    </row>
    <row r="452" spans="11:20">
      <c r="K452" s="228"/>
      <c r="T452" s="220"/>
    </row>
    <row r="453" spans="11:20">
      <c r="K453" s="228"/>
      <c r="T453" s="220"/>
    </row>
    <row r="454" spans="11:20">
      <c r="K454" s="228"/>
      <c r="T454" s="220"/>
    </row>
    <row r="455" spans="11:20">
      <c r="K455" s="228"/>
      <c r="T455" s="220"/>
    </row>
    <row r="456" spans="11:20">
      <c r="K456" s="228"/>
      <c r="T456" s="220"/>
    </row>
    <row r="457" spans="11:20">
      <c r="K457" s="228"/>
      <c r="T457" s="220"/>
    </row>
    <row r="458" spans="11:20">
      <c r="K458" s="228"/>
      <c r="T458" s="220"/>
    </row>
    <row r="459" spans="11:20">
      <c r="K459" s="228"/>
      <c r="T459" s="220"/>
    </row>
    <row r="460" spans="11:20">
      <c r="K460" s="228"/>
      <c r="T460" s="220"/>
    </row>
    <row r="461" spans="11:20">
      <c r="K461" s="228"/>
      <c r="T461" s="220"/>
    </row>
    <row r="462" spans="11:20">
      <c r="K462" s="228"/>
      <c r="T462" s="220"/>
    </row>
    <row r="463" spans="11:20">
      <c r="K463" s="228"/>
      <c r="T463" s="220"/>
    </row>
    <row r="464" spans="11:20">
      <c r="K464" s="228"/>
      <c r="T464" s="220"/>
    </row>
    <row r="465" spans="11:20">
      <c r="K465" s="228"/>
      <c r="T465" s="220"/>
    </row>
    <row r="466" spans="11:20">
      <c r="K466" s="228"/>
      <c r="T466" s="220"/>
    </row>
    <row r="467" spans="11:20">
      <c r="K467" s="228"/>
      <c r="T467" s="220"/>
    </row>
    <row r="468" spans="11:20">
      <c r="K468" s="228"/>
      <c r="T468" s="220"/>
    </row>
    <row r="469" spans="11:20">
      <c r="K469" s="228"/>
      <c r="T469" s="220"/>
    </row>
    <row r="470" spans="11:20">
      <c r="K470" s="228"/>
      <c r="T470" s="220"/>
    </row>
    <row r="471" spans="11:20">
      <c r="K471" s="228"/>
      <c r="T471" s="220"/>
    </row>
    <row r="472" spans="11:20">
      <c r="K472" s="228"/>
      <c r="T472" s="220"/>
    </row>
    <row r="473" spans="11:20">
      <c r="K473" s="228"/>
      <c r="T473" s="220"/>
    </row>
    <row r="474" spans="11:20">
      <c r="K474" s="228"/>
      <c r="T474" s="220"/>
    </row>
    <row r="475" spans="11:20">
      <c r="K475" s="228"/>
      <c r="T475" s="220"/>
    </row>
    <row r="476" spans="11:20">
      <c r="K476" s="228"/>
      <c r="T476" s="220"/>
    </row>
    <row r="477" spans="11:20">
      <c r="K477" s="228"/>
      <c r="T477" s="220"/>
    </row>
    <row r="478" spans="11:20">
      <c r="K478" s="228"/>
      <c r="T478" s="220"/>
    </row>
    <row r="479" spans="11:20">
      <c r="K479" s="228"/>
      <c r="T479" s="220"/>
    </row>
    <row r="480" spans="11:20">
      <c r="K480" s="228"/>
      <c r="T480" s="220"/>
    </row>
    <row r="481" spans="11:20">
      <c r="K481" s="228"/>
      <c r="T481" s="220"/>
    </row>
    <row r="482" spans="11:20">
      <c r="K482" s="228"/>
      <c r="T482" s="220"/>
    </row>
    <row r="483" spans="11:20">
      <c r="K483" s="228"/>
      <c r="T483" s="220"/>
    </row>
    <row r="484" spans="11:20">
      <c r="K484" s="228"/>
      <c r="T484" s="220"/>
    </row>
    <row r="485" spans="11:20">
      <c r="K485" s="228"/>
      <c r="T485" s="220"/>
    </row>
    <row r="486" spans="11:20">
      <c r="K486" s="228"/>
      <c r="T486" s="220"/>
    </row>
    <row r="487" spans="11:20">
      <c r="K487" s="228"/>
      <c r="T487" s="220"/>
    </row>
    <row r="488" spans="11:20">
      <c r="K488" s="228"/>
      <c r="T488" s="220"/>
    </row>
    <row r="489" spans="11:20">
      <c r="K489" s="228"/>
      <c r="T489" s="220"/>
    </row>
    <row r="490" spans="11:20">
      <c r="K490" s="228"/>
      <c r="T490" s="220"/>
    </row>
    <row r="491" spans="11:20">
      <c r="K491" s="228"/>
      <c r="T491" s="220"/>
    </row>
    <row r="492" spans="11:20">
      <c r="K492" s="228"/>
      <c r="T492" s="220"/>
    </row>
    <row r="493" spans="11:20">
      <c r="K493" s="228"/>
      <c r="T493" s="220"/>
    </row>
    <row r="494" spans="11:20">
      <c r="K494" s="228"/>
      <c r="T494" s="220"/>
    </row>
    <row r="495" spans="11:20">
      <c r="K495" s="228"/>
      <c r="T495" s="220"/>
    </row>
    <row r="496" spans="11:20">
      <c r="K496" s="228"/>
      <c r="T496" s="220"/>
    </row>
    <row r="497" spans="11:20">
      <c r="K497" s="228"/>
      <c r="T497" s="220"/>
    </row>
    <row r="498" spans="11:20">
      <c r="K498" s="228"/>
      <c r="T498" s="220"/>
    </row>
    <row r="499" spans="11:20">
      <c r="K499" s="228"/>
      <c r="T499" s="220"/>
    </row>
    <row r="500" spans="11:20">
      <c r="K500" s="228"/>
      <c r="T500" s="220"/>
    </row>
    <row r="501" spans="11:20">
      <c r="K501" s="228"/>
      <c r="T501" s="220"/>
    </row>
    <row r="502" spans="11:20">
      <c r="K502" s="228"/>
      <c r="T502" s="220"/>
    </row>
    <row r="503" spans="11:20">
      <c r="K503" s="228"/>
      <c r="T503" s="220"/>
    </row>
    <row r="504" spans="11:20">
      <c r="K504" s="228"/>
      <c r="T504" s="220"/>
    </row>
    <row r="505" spans="11:20">
      <c r="K505" s="228"/>
      <c r="T505" s="220"/>
    </row>
    <row r="506" spans="11:20">
      <c r="K506" s="228"/>
      <c r="T506" s="220"/>
    </row>
    <row r="507" spans="11:20">
      <c r="K507" s="228"/>
      <c r="T507" s="220"/>
    </row>
    <row r="508" spans="11:20">
      <c r="K508" s="228"/>
      <c r="T508" s="220"/>
    </row>
    <row r="509" spans="11:20">
      <c r="K509" s="228"/>
      <c r="T509" s="220"/>
    </row>
    <row r="510" spans="11:20">
      <c r="K510" s="228"/>
      <c r="T510" s="220"/>
    </row>
    <row r="511" spans="11:20">
      <c r="K511" s="228"/>
      <c r="T511" s="220"/>
    </row>
    <row r="512" spans="11:20">
      <c r="K512" s="228"/>
      <c r="T512" s="220"/>
    </row>
    <row r="513" spans="11:20">
      <c r="K513" s="228"/>
      <c r="T513" s="220"/>
    </row>
    <row r="514" spans="11:20">
      <c r="K514" s="228"/>
      <c r="T514" s="220"/>
    </row>
    <row r="515" spans="11:20">
      <c r="K515" s="228"/>
      <c r="T515" s="220"/>
    </row>
    <row r="516" spans="11:20">
      <c r="K516" s="228"/>
      <c r="T516" s="220"/>
    </row>
    <row r="517" spans="11:20">
      <c r="K517" s="228"/>
      <c r="T517" s="220"/>
    </row>
    <row r="518" spans="11:20">
      <c r="K518" s="228"/>
      <c r="T518" s="220"/>
    </row>
    <row r="519" spans="11:20">
      <c r="K519" s="228"/>
      <c r="T519" s="220"/>
    </row>
    <row r="520" spans="11:20">
      <c r="K520" s="228"/>
      <c r="T520" s="220"/>
    </row>
    <row r="521" spans="11:20">
      <c r="K521" s="228"/>
      <c r="T521" s="220"/>
    </row>
    <row r="522" spans="11:20">
      <c r="K522" s="228"/>
      <c r="T522" s="220"/>
    </row>
    <row r="523" spans="11:20">
      <c r="K523" s="228"/>
      <c r="T523" s="220"/>
    </row>
    <row r="524" spans="11:20">
      <c r="K524" s="228"/>
      <c r="T524" s="220"/>
    </row>
    <row r="525" spans="11:20">
      <c r="K525" s="228"/>
      <c r="T525" s="220"/>
    </row>
    <row r="526" spans="11:20">
      <c r="K526" s="228"/>
      <c r="T526" s="220"/>
    </row>
    <row r="527" spans="11:20">
      <c r="K527" s="228"/>
      <c r="T527" s="220"/>
    </row>
    <row r="528" spans="11:20">
      <c r="K528" s="228"/>
      <c r="T528" s="220"/>
    </row>
    <row r="529" spans="11:20">
      <c r="K529" s="228"/>
      <c r="T529" s="220"/>
    </row>
    <row r="530" spans="11:20">
      <c r="K530" s="228"/>
      <c r="T530" s="220"/>
    </row>
    <row r="531" spans="11:20">
      <c r="K531" s="228"/>
      <c r="T531" s="220"/>
    </row>
    <row r="532" spans="11:20">
      <c r="K532" s="228"/>
      <c r="T532" s="220"/>
    </row>
    <row r="533" spans="11:20">
      <c r="K533" s="228"/>
      <c r="T533" s="220"/>
    </row>
    <row r="534" spans="11:20">
      <c r="K534" s="228"/>
      <c r="T534" s="220"/>
    </row>
    <row r="535" spans="11:20">
      <c r="K535" s="228"/>
      <c r="T535" s="220"/>
    </row>
    <row r="536" spans="11:20">
      <c r="K536" s="228"/>
      <c r="T536" s="220"/>
    </row>
    <row r="537" spans="11:20">
      <c r="K537" s="228"/>
      <c r="T537" s="220"/>
    </row>
    <row r="538" spans="11:20">
      <c r="K538" s="228"/>
      <c r="T538" s="220"/>
    </row>
    <row r="539" spans="11:20">
      <c r="K539" s="228"/>
      <c r="T539" s="220"/>
    </row>
    <row r="540" spans="11:20">
      <c r="K540" s="228"/>
      <c r="T540" s="220"/>
    </row>
    <row r="541" spans="11:20">
      <c r="K541" s="228"/>
      <c r="T541" s="220"/>
    </row>
    <row r="542" spans="11:20">
      <c r="K542" s="228"/>
      <c r="T542" s="220"/>
    </row>
    <row r="543" spans="11:20">
      <c r="K543" s="228"/>
      <c r="T543" s="220"/>
    </row>
    <row r="544" spans="11:20">
      <c r="K544" s="228"/>
      <c r="T544" s="220"/>
    </row>
    <row r="545" spans="11:20">
      <c r="K545" s="228"/>
      <c r="T545" s="220"/>
    </row>
    <row r="546" spans="11:20">
      <c r="K546" s="228"/>
      <c r="T546" s="220"/>
    </row>
    <row r="547" spans="11:20">
      <c r="K547" s="228"/>
      <c r="T547" s="220"/>
    </row>
    <row r="548" spans="11:20">
      <c r="K548" s="228"/>
      <c r="T548" s="220"/>
    </row>
    <row r="549" spans="11:20">
      <c r="K549" s="228"/>
      <c r="T549" s="220"/>
    </row>
    <row r="550" spans="11:20">
      <c r="K550" s="228"/>
      <c r="T550" s="220"/>
    </row>
    <row r="551" spans="11:20">
      <c r="K551" s="228"/>
      <c r="T551" s="220"/>
    </row>
    <row r="552" spans="11:20">
      <c r="K552" s="228"/>
      <c r="T552" s="220"/>
    </row>
    <row r="553" spans="11:20">
      <c r="K553" s="228"/>
      <c r="T553" s="220"/>
    </row>
    <row r="554" spans="11:20">
      <c r="K554" s="228"/>
      <c r="T554" s="220"/>
    </row>
    <row r="555" spans="11:20">
      <c r="K555" s="228"/>
      <c r="T555" s="220"/>
    </row>
    <row r="556" spans="11:20">
      <c r="K556" s="228"/>
      <c r="T556" s="220"/>
    </row>
    <row r="557" spans="11:20">
      <c r="K557" s="228"/>
      <c r="T557" s="220"/>
    </row>
    <row r="558" spans="11:20">
      <c r="K558" s="228"/>
      <c r="T558" s="220"/>
    </row>
    <row r="559" spans="11:20">
      <c r="K559" s="228"/>
      <c r="T559" s="220"/>
    </row>
    <row r="560" spans="11:20">
      <c r="K560" s="228"/>
      <c r="T560" s="220"/>
    </row>
    <row r="561" spans="11:20">
      <c r="K561" s="228"/>
      <c r="T561" s="220"/>
    </row>
    <row r="562" spans="11:20">
      <c r="K562" s="228"/>
      <c r="T562" s="220"/>
    </row>
    <row r="563" spans="11:20">
      <c r="K563" s="228"/>
      <c r="T563" s="220"/>
    </row>
    <row r="564" spans="11:20">
      <c r="K564" s="228"/>
      <c r="T564" s="220"/>
    </row>
    <row r="565" spans="11:20">
      <c r="K565" s="228"/>
      <c r="T565" s="220"/>
    </row>
    <row r="566" spans="11:20">
      <c r="K566" s="228"/>
      <c r="T566" s="220"/>
    </row>
    <row r="567" spans="11:20">
      <c r="K567" s="228"/>
      <c r="T567" s="220"/>
    </row>
    <row r="568" spans="11:20">
      <c r="K568" s="228"/>
      <c r="T568" s="220"/>
    </row>
    <row r="569" spans="11:20">
      <c r="K569" s="228"/>
      <c r="T569" s="220"/>
    </row>
    <row r="570" spans="11:20">
      <c r="K570" s="228"/>
      <c r="T570" s="220"/>
    </row>
    <row r="571" spans="11:20">
      <c r="K571" s="228"/>
      <c r="T571" s="220"/>
    </row>
    <row r="572" spans="11:20">
      <c r="K572" s="228"/>
      <c r="T572" s="220"/>
    </row>
    <row r="573" spans="11:20">
      <c r="K573" s="228"/>
      <c r="T573" s="220"/>
    </row>
    <row r="574" spans="11:20">
      <c r="K574" s="228"/>
      <c r="T574" s="220"/>
    </row>
    <row r="575" spans="11:20">
      <c r="K575" s="228"/>
      <c r="T575" s="220"/>
    </row>
    <row r="576" spans="11:20">
      <c r="K576" s="228"/>
      <c r="T576" s="220"/>
    </row>
    <row r="577" spans="11:20">
      <c r="K577" s="228"/>
      <c r="T577" s="220"/>
    </row>
    <row r="578" spans="11:20">
      <c r="K578" s="228"/>
      <c r="T578" s="220"/>
    </row>
    <row r="579" spans="11:20">
      <c r="K579" s="228"/>
      <c r="T579" s="220"/>
    </row>
    <row r="580" spans="11:20">
      <c r="K580" s="228"/>
      <c r="T580" s="220"/>
    </row>
    <row r="581" spans="11:20">
      <c r="K581" s="228"/>
      <c r="T581" s="220"/>
    </row>
    <row r="582" spans="11:20">
      <c r="K582" s="228"/>
      <c r="T582" s="220"/>
    </row>
    <row r="583" spans="11:20">
      <c r="K583" s="228"/>
      <c r="T583" s="220"/>
    </row>
    <row r="584" spans="11:20">
      <c r="K584" s="228"/>
      <c r="T584" s="220"/>
    </row>
    <row r="585" spans="11:20">
      <c r="K585" s="228"/>
      <c r="T585" s="220"/>
    </row>
    <row r="586" spans="11:20">
      <c r="K586" s="228"/>
      <c r="T586" s="220"/>
    </row>
    <row r="587" spans="11:20">
      <c r="K587" s="228"/>
      <c r="T587" s="220"/>
    </row>
    <row r="588" spans="11:20">
      <c r="K588" s="228"/>
      <c r="T588" s="220"/>
    </row>
    <row r="589" spans="11:20">
      <c r="K589" s="228"/>
      <c r="T589" s="220"/>
    </row>
    <row r="590" spans="11:20">
      <c r="K590" s="228"/>
      <c r="T590" s="220"/>
    </row>
    <row r="591" spans="11:20">
      <c r="K591" s="228"/>
      <c r="T591" s="220"/>
    </row>
    <row r="592" spans="11:20">
      <c r="K592" s="228"/>
      <c r="T592" s="220"/>
    </row>
    <row r="593" spans="11:20">
      <c r="K593" s="228"/>
      <c r="T593" s="220"/>
    </row>
    <row r="594" spans="11:20">
      <c r="K594" s="228"/>
      <c r="T594" s="220"/>
    </row>
    <row r="595" spans="11:20">
      <c r="K595" s="228"/>
      <c r="T595" s="220"/>
    </row>
    <row r="596" spans="11:20">
      <c r="K596" s="228"/>
      <c r="T596" s="220"/>
    </row>
    <row r="597" spans="11:20">
      <c r="K597" s="228"/>
      <c r="T597" s="220"/>
    </row>
    <row r="598" spans="11:20">
      <c r="K598" s="228"/>
      <c r="T598" s="220"/>
    </row>
    <row r="599" spans="11:20">
      <c r="K599" s="228"/>
      <c r="T599" s="220"/>
    </row>
    <row r="600" spans="11:20">
      <c r="K600" s="228"/>
      <c r="T600" s="220"/>
    </row>
    <row r="601" spans="11:20">
      <c r="K601" s="228"/>
      <c r="T601" s="220"/>
    </row>
    <row r="602" spans="11:20">
      <c r="K602" s="228"/>
      <c r="T602" s="220"/>
    </row>
    <row r="603" spans="11:20">
      <c r="K603" s="228"/>
      <c r="T603" s="220"/>
    </row>
    <row r="604" spans="11:20">
      <c r="K604" s="228"/>
      <c r="T604" s="220"/>
    </row>
    <row r="605" spans="11:20">
      <c r="K605" s="228"/>
      <c r="T605" s="220"/>
    </row>
    <row r="606" spans="11:20">
      <c r="K606" s="228"/>
      <c r="T606" s="220"/>
    </row>
    <row r="607" spans="11:20">
      <c r="K607" s="228"/>
      <c r="T607" s="220"/>
    </row>
    <row r="608" spans="11:20">
      <c r="K608" s="228"/>
      <c r="T608" s="220"/>
    </row>
    <row r="609" spans="11:20">
      <c r="K609" s="228"/>
      <c r="T609" s="220"/>
    </row>
    <row r="610" spans="11:20">
      <c r="K610" s="228"/>
      <c r="T610" s="220"/>
    </row>
    <row r="611" spans="11:20">
      <c r="K611" s="228"/>
      <c r="T611" s="220"/>
    </row>
    <row r="612" spans="11:20">
      <c r="K612" s="228"/>
      <c r="T612" s="220"/>
    </row>
    <row r="613" spans="11:20">
      <c r="K613" s="228"/>
      <c r="T613" s="220"/>
    </row>
    <row r="614" spans="11:20">
      <c r="K614" s="228"/>
      <c r="T614" s="220"/>
    </row>
    <row r="615" spans="11:20">
      <c r="K615" s="228"/>
      <c r="T615" s="220"/>
    </row>
    <row r="616" spans="11:20">
      <c r="K616" s="228"/>
      <c r="T616" s="220"/>
    </row>
    <row r="617" spans="11:20">
      <c r="K617" s="228"/>
      <c r="T617" s="220"/>
    </row>
    <row r="618" spans="11:20">
      <c r="K618" s="228"/>
      <c r="T618" s="220"/>
    </row>
    <row r="619" spans="11:20">
      <c r="K619" s="228"/>
      <c r="T619" s="220"/>
    </row>
    <row r="620" spans="11:20">
      <c r="K620" s="228"/>
      <c r="T620" s="220"/>
    </row>
    <row r="621" spans="11:20">
      <c r="K621" s="228"/>
      <c r="T621" s="220"/>
    </row>
    <row r="622" spans="11:20">
      <c r="K622" s="228"/>
      <c r="T622" s="220"/>
    </row>
    <row r="623" spans="11:20">
      <c r="K623" s="228"/>
      <c r="T623" s="220"/>
    </row>
    <row r="624" spans="11:20">
      <c r="K624" s="228"/>
      <c r="T624" s="220"/>
    </row>
    <row r="625" spans="11:20">
      <c r="K625" s="228"/>
      <c r="T625" s="220"/>
    </row>
    <row r="626" spans="11:20">
      <c r="K626" s="228"/>
      <c r="T626" s="220"/>
    </row>
    <row r="627" spans="11:20">
      <c r="K627" s="228"/>
      <c r="T627" s="220"/>
    </row>
    <row r="628" spans="11:20">
      <c r="K628" s="228"/>
      <c r="T628" s="220"/>
    </row>
    <row r="629" spans="11:20">
      <c r="K629" s="228"/>
      <c r="T629" s="220"/>
    </row>
    <row r="630" spans="11:20">
      <c r="K630" s="228"/>
      <c r="T630" s="220"/>
    </row>
    <row r="631" spans="11:20">
      <c r="K631" s="228"/>
      <c r="T631" s="220"/>
    </row>
    <row r="632" spans="11:20">
      <c r="K632" s="228"/>
      <c r="T632" s="220"/>
    </row>
    <row r="633" spans="11:20">
      <c r="K633" s="228"/>
      <c r="T633" s="220"/>
    </row>
    <row r="634" spans="11:20">
      <c r="K634" s="228"/>
      <c r="T634" s="220"/>
    </row>
    <row r="635" spans="11:20">
      <c r="K635" s="228"/>
      <c r="T635" s="220"/>
    </row>
    <row r="636" spans="11:20">
      <c r="K636" s="228"/>
      <c r="T636" s="220"/>
    </row>
    <row r="637" spans="11:20">
      <c r="K637" s="228"/>
      <c r="T637" s="220"/>
    </row>
    <row r="638" spans="11:20">
      <c r="K638" s="228"/>
      <c r="T638" s="220"/>
    </row>
    <row r="639" spans="11:20">
      <c r="K639" s="228"/>
      <c r="T639" s="220"/>
    </row>
    <row r="640" spans="11:20">
      <c r="K640" s="228"/>
      <c r="T640" s="220"/>
    </row>
    <row r="641" spans="11:20">
      <c r="K641" s="228"/>
      <c r="T641" s="220"/>
    </row>
    <row r="642" spans="11:20">
      <c r="K642" s="228"/>
      <c r="T642" s="220"/>
    </row>
    <row r="643" spans="11:20">
      <c r="K643" s="228"/>
      <c r="T643" s="220"/>
    </row>
    <row r="644" spans="11:20">
      <c r="K644" s="228"/>
      <c r="T644" s="220"/>
    </row>
    <row r="645" spans="11:20">
      <c r="K645" s="228"/>
      <c r="T645" s="220"/>
    </row>
    <row r="646" spans="11:20">
      <c r="K646" s="228"/>
      <c r="T646" s="220"/>
    </row>
    <row r="647" spans="11:20">
      <c r="K647" s="228"/>
      <c r="T647" s="220"/>
    </row>
    <row r="648" spans="11:20">
      <c r="K648" s="228"/>
      <c r="T648" s="220"/>
    </row>
    <row r="649" spans="11:20">
      <c r="K649" s="228"/>
      <c r="T649" s="220"/>
    </row>
    <row r="650" spans="11:20">
      <c r="K650" s="228"/>
      <c r="T650" s="220"/>
    </row>
    <row r="651" spans="11:20">
      <c r="K651" s="228"/>
      <c r="T651" s="220"/>
    </row>
    <row r="652" spans="11:20">
      <c r="K652" s="228"/>
      <c r="T652" s="220"/>
    </row>
    <row r="653" spans="11:20">
      <c r="K653" s="228"/>
      <c r="T653" s="220"/>
    </row>
    <row r="654" spans="11:20">
      <c r="K654" s="228"/>
      <c r="T654" s="220"/>
    </row>
    <row r="655" spans="11:20">
      <c r="K655" s="228"/>
      <c r="T655" s="220"/>
    </row>
    <row r="656" spans="11:20">
      <c r="K656" s="228"/>
      <c r="T656" s="220"/>
    </row>
    <row r="657" spans="11:20">
      <c r="K657" s="228"/>
      <c r="T657" s="220"/>
    </row>
    <row r="658" spans="11:20">
      <c r="K658" s="228"/>
      <c r="T658" s="220"/>
    </row>
    <row r="659" spans="11:20">
      <c r="K659" s="228"/>
      <c r="T659" s="220"/>
    </row>
    <row r="660" spans="11:20">
      <c r="K660" s="228"/>
      <c r="T660" s="220"/>
    </row>
    <row r="661" spans="11:20">
      <c r="K661" s="228"/>
      <c r="T661" s="220"/>
    </row>
    <row r="662" spans="11:20">
      <c r="K662" s="228"/>
      <c r="T662" s="220"/>
    </row>
    <row r="663" spans="11:20">
      <c r="K663" s="228"/>
      <c r="T663" s="220"/>
    </row>
    <row r="664" spans="11:20">
      <c r="K664" s="228"/>
      <c r="T664" s="220"/>
    </row>
    <row r="665" spans="11:20">
      <c r="K665" s="228"/>
      <c r="T665" s="220"/>
    </row>
    <row r="666" spans="11:20">
      <c r="K666" s="228"/>
      <c r="T666" s="220"/>
    </row>
    <row r="667" spans="11:20">
      <c r="K667" s="228"/>
      <c r="T667" s="220"/>
    </row>
    <row r="668" spans="11:20">
      <c r="K668" s="228"/>
      <c r="T668" s="220"/>
    </row>
    <row r="669" spans="11:20">
      <c r="K669" s="228"/>
      <c r="T669" s="220"/>
    </row>
    <row r="670" spans="11:20">
      <c r="K670" s="228"/>
      <c r="T670" s="220"/>
    </row>
    <row r="671" spans="11:20">
      <c r="K671" s="228"/>
      <c r="T671" s="220"/>
    </row>
    <row r="672" spans="11:20">
      <c r="K672" s="228"/>
      <c r="T672" s="220"/>
    </row>
    <row r="673" spans="11:20">
      <c r="K673" s="228"/>
      <c r="T673" s="220"/>
    </row>
    <row r="674" spans="11:20">
      <c r="K674" s="228"/>
      <c r="T674" s="220"/>
    </row>
    <row r="675" spans="11:20">
      <c r="K675" s="228"/>
      <c r="T675" s="220"/>
    </row>
    <row r="676" spans="11:20">
      <c r="K676" s="228"/>
      <c r="T676" s="220"/>
    </row>
    <row r="677" spans="11:20">
      <c r="K677" s="228"/>
      <c r="T677" s="220"/>
    </row>
    <row r="678" spans="11:20">
      <c r="K678" s="228"/>
      <c r="T678" s="220"/>
    </row>
    <row r="679" spans="11:20">
      <c r="K679" s="228"/>
      <c r="T679" s="220"/>
    </row>
    <row r="680" spans="11:20">
      <c r="K680" s="228"/>
      <c r="T680" s="220"/>
    </row>
    <row r="681" spans="11:20">
      <c r="K681" s="228"/>
      <c r="T681" s="220"/>
    </row>
    <row r="682" spans="11:20">
      <c r="K682" s="228"/>
      <c r="T682" s="220"/>
    </row>
    <row r="683" spans="11:20">
      <c r="K683" s="228"/>
      <c r="T683" s="220"/>
    </row>
    <row r="684" spans="11:20">
      <c r="K684" s="228"/>
      <c r="T684" s="220"/>
    </row>
    <row r="685" spans="11:20">
      <c r="K685" s="228"/>
      <c r="T685" s="220"/>
    </row>
    <row r="686" spans="11:20">
      <c r="K686" s="228"/>
      <c r="T686" s="220"/>
    </row>
    <row r="687" spans="11:20">
      <c r="K687" s="228"/>
      <c r="T687" s="220"/>
    </row>
    <row r="688" spans="11:20">
      <c r="K688" s="228"/>
      <c r="T688" s="220"/>
    </row>
    <row r="689" spans="11:20">
      <c r="K689" s="228"/>
      <c r="T689" s="220"/>
    </row>
    <row r="690" spans="11:20">
      <c r="K690" s="228"/>
      <c r="T690" s="220"/>
    </row>
    <row r="691" spans="11:20">
      <c r="K691" s="228"/>
      <c r="T691" s="220"/>
    </row>
    <row r="692" spans="11:20">
      <c r="K692" s="228"/>
      <c r="T692" s="220"/>
    </row>
    <row r="693" spans="11:20">
      <c r="K693" s="228"/>
      <c r="T693" s="220"/>
    </row>
    <row r="694" spans="11:20">
      <c r="K694" s="228"/>
      <c r="T694" s="220"/>
    </row>
    <row r="695" spans="11:20">
      <c r="K695" s="228"/>
      <c r="T695" s="220"/>
    </row>
    <row r="696" spans="11:20">
      <c r="K696" s="228"/>
      <c r="T696" s="220"/>
    </row>
    <row r="697" spans="11:20">
      <c r="K697" s="228"/>
      <c r="T697" s="220"/>
    </row>
    <row r="698" spans="11:20">
      <c r="K698" s="228"/>
      <c r="T698" s="220"/>
    </row>
    <row r="699" spans="11:20">
      <c r="K699" s="228"/>
      <c r="T699" s="220"/>
    </row>
    <row r="700" spans="11:20">
      <c r="K700" s="228"/>
      <c r="T700" s="220"/>
    </row>
    <row r="701" spans="11:20">
      <c r="K701" s="228"/>
      <c r="T701" s="220"/>
    </row>
    <row r="702" spans="11:20">
      <c r="K702" s="228"/>
      <c r="T702" s="220"/>
    </row>
    <row r="703" spans="11:20">
      <c r="K703" s="228"/>
      <c r="T703" s="220"/>
    </row>
    <row r="704" spans="11:20">
      <c r="K704" s="228"/>
      <c r="T704" s="220"/>
    </row>
    <row r="705" spans="11:20">
      <c r="K705" s="228"/>
      <c r="T705" s="220"/>
    </row>
    <row r="706" spans="11:20">
      <c r="K706" s="228"/>
      <c r="T706" s="220"/>
    </row>
    <row r="707" spans="11:20">
      <c r="K707" s="228"/>
      <c r="T707" s="220"/>
    </row>
    <row r="708" spans="11:20">
      <c r="K708" s="228"/>
      <c r="T708" s="220"/>
    </row>
    <row r="709" spans="11:20">
      <c r="K709" s="228"/>
      <c r="T709" s="220"/>
    </row>
    <row r="710" spans="11:20">
      <c r="K710" s="228"/>
      <c r="T710" s="220"/>
    </row>
    <row r="711" spans="11:20">
      <c r="K711" s="228"/>
      <c r="T711" s="220"/>
    </row>
    <row r="712" spans="11:20">
      <c r="K712" s="228"/>
      <c r="T712" s="220"/>
    </row>
    <row r="713" spans="11:20">
      <c r="K713" s="228"/>
      <c r="T713" s="220"/>
    </row>
    <row r="714" spans="11:20">
      <c r="K714" s="228"/>
      <c r="T714" s="220"/>
    </row>
    <row r="715" spans="11:20">
      <c r="K715" s="228"/>
      <c r="T715" s="220"/>
    </row>
    <row r="716" spans="11:20">
      <c r="K716" s="228"/>
      <c r="T716" s="220"/>
    </row>
    <row r="717" spans="11:20">
      <c r="K717" s="228"/>
      <c r="T717" s="220"/>
    </row>
    <row r="718" spans="11:20">
      <c r="K718" s="228"/>
      <c r="T718" s="220"/>
    </row>
    <row r="719" spans="11:20">
      <c r="K719" s="228"/>
      <c r="T719" s="220"/>
    </row>
    <row r="720" spans="11:20">
      <c r="K720" s="228"/>
      <c r="T720" s="220"/>
    </row>
    <row r="721" spans="11:20">
      <c r="K721" s="228"/>
      <c r="T721" s="220"/>
    </row>
    <row r="722" spans="11:20">
      <c r="K722" s="228"/>
      <c r="T722" s="220"/>
    </row>
    <row r="723" spans="11:20">
      <c r="K723" s="228"/>
      <c r="T723" s="220"/>
    </row>
    <row r="724" spans="11:20">
      <c r="K724" s="228"/>
      <c r="T724" s="220"/>
    </row>
    <row r="725" spans="11:20">
      <c r="K725" s="228"/>
      <c r="T725" s="220"/>
    </row>
    <row r="726" spans="11:20">
      <c r="K726" s="228"/>
      <c r="T726" s="220"/>
    </row>
    <row r="727" spans="11:20">
      <c r="K727" s="228"/>
      <c r="T727" s="220"/>
    </row>
    <row r="728" spans="11:20">
      <c r="K728" s="228"/>
      <c r="T728" s="220"/>
    </row>
    <row r="729" spans="11:20">
      <c r="K729" s="228"/>
      <c r="T729" s="220"/>
    </row>
    <row r="730" spans="11:20">
      <c r="K730" s="228"/>
      <c r="T730" s="220"/>
    </row>
    <row r="731" spans="11:20">
      <c r="K731" s="228"/>
      <c r="T731" s="220"/>
    </row>
    <row r="732" spans="11:20">
      <c r="K732" s="228"/>
      <c r="T732" s="220"/>
    </row>
    <row r="733" spans="11:20">
      <c r="K733" s="228"/>
      <c r="T733" s="220"/>
    </row>
    <row r="734" spans="11:20">
      <c r="K734" s="228"/>
      <c r="T734" s="220"/>
    </row>
    <row r="735" spans="11:20">
      <c r="K735" s="228"/>
      <c r="T735" s="220"/>
    </row>
    <row r="736" spans="11:20">
      <c r="K736" s="228"/>
      <c r="T736" s="220"/>
    </row>
    <row r="737" spans="11:20">
      <c r="K737" s="228"/>
      <c r="T737" s="220"/>
    </row>
    <row r="738" spans="11:20">
      <c r="K738" s="228"/>
      <c r="T738" s="220"/>
    </row>
    <row r="739" spans="11:20">
      <c r="K739" s="228"/>
      <c r="T739" s="220"/>
    </row>
    <row r="740" spans="11:20">
      <c r="K740" s="228"/>
      <c r="T740" s="220"/>
    </row>
    <row r="741" spans="11:20">
      <c r="K741" s="228"/>
      <c r="T741" s="220"/>
    </row>
    <row r="742" spans="11:20">
      <c r="K742" s="228"/>
      <c r="T742" s="220"/>
    </row>
    <row r="743" spans="11:20">
      <c r="K743" s="228"/>
      <c r="T743" s="220"/>
    </row>
    <row r="744" spans="11:20">
      <c r="K744" s="228"/>
      <c r="T744" s="220"/>
    </row>
    <row r="745" spans="11:20">
      <c r="K745" s="228"/>
      <c r="T745" s="220"/>
    </row>
    <row r="746" spans="11:20">
      <c r="K746" s="228"/>
      <c r="T746" s="220"/>
    </row>
    <row r="747" spans="11:20">
      <c r="K747" s="228"/>
      <c r="T747" s="220"/>
    </row>
    <row r="748" spans="11:20">
      <c r="K748" s="228"/>
      <c r="T748" s="220"/>
    </row>
    <row r="749" spans="11:20">
      <c r="K749" s="228"/>
      <c r="T749" s="220"/>
    </row>
    <row r="750" spans="11:20">
      <c r="K750" s="228"/>
      <c r="T750" s="220"/>
    </row>
    <row r="751" spans="11:20">
      <c r="K751" s="228"/>
      <c r="T751" s="220"/>
    </row>
    <row r="752" spans="11:20">
      <c r="K752" s="228"/>
      <c r="T752" s="220"/>
    </row>
    <row r="753" spans="11:20">
      <c r="K753" s="228"/>
      <c r="T753" s="220"/>
    </row>
    <row r="754" spans="11:20">
      <c r="K754" s="228"/>
      <c r="T754" s="220"/>
    </row>
    <row r="755" spans="11:20">
      <c r="K755" s="228"/>
      <c r="T755" s="220"/>
    </row>
    <row r="756" spans="11:20">
      <c r="K756" s="228"/>
      <c r="T756" s="220"/>
    </row>
    <row r="757" spans="11:20">
      <c r="K757" s="228"/>
      <c r="T757" s="220"/>
    </row>
    <row r="758" spans="11:20">
      <c r="K758" s="228"/>
      <c r="T758" s="220"/>
    </row>
    <row r="759" spans="11:20">
      <c r="K759" s="228"/>
      <c r="T759" s="220"/>
    </row>
    <row r="760" spans="11:20">
      <c r="K760" s="228"/>
      <c r="T760" s="220"/>
    </row>
    <row r="761" spans="11:20">
      <c r="K761" s="228"/>
      <c r="T761" s="220"/>
    </row>
    <row r="762" spans="11:20">
      <c r="K762" s="228"/>
      <c r="T762" s="220"/>
    </row>
    <row r="763" spans="11:20">
      <c r="K763" s="228"/>
      <c r="T763" s="220"/>
    </row>
    <row r="764" spans="11:20">
      <c r="K764" s="228"/>
      <c r="T764" s="220"/>
    </row>
    <row r="765" spans="11:20">
      <c r="K765" s="228"/>
      <c r="T765" s="220"/>
    </row>
    <row r="766" spans="11:20">
      <c r="K766" s="228"/>
      <c r="T766" s="220"/>
    </row>
    <row r="767" spans="11:20">
      <c r="K767" s="228"/>
      <c r="T767" s="220"/>
    </row>
    <row r="768" spans="11:20">
      <c r="K768" s="228"/>
      <c r="T768" s="220"/>
    </row>
    <row r="769" spans="11:20">
      <c r="K769" s="228"/>
      <c r="T769" s="220"/>
    </row>
    <row r="770" spans="11:20">
      <c r="K770" s="228"/>
      <c r="T770" s="220"/>
    </row>
    <row r="771" spans="11:20">
      <c r="K771" s="228"/>
      <c r="T771" s="220"/>
    </row>
    <row r="772" spans="11:20">
      <c r="K772" s="228"/>
      <c r="T772" s="220"/>
    </row>
    <row r="773" spans="11:20">
      <c r="K773" s="228"/>
      <c r="T773" s="220"/>
    </row>
    <row r="774" spans="11:20">
      <c r="K774" s="228"/>
      <c r="T774" s="220"/>
    </row>
    <row r="775" spans="11:20">
      <c r="K775" s="228"/>
      <c r="T775" s="220"/>
    </row>
    <row r="776" spans="11:20">
      <c r="K776" s="228"/>
      <c r="T776" s="220"/>
    </row>
    <row r="777" spans="11:20">
      <c r="K777" s="228"/>
      <c r="T777" s="220"/>
    </row>
    <row r="778" spans="11:20">
      <c r="K778" s="228"/>
      <c r="T778" s="220"/>
    </row>
    <row r="779" spans="11:20">
      <c r="K779" s="228"/>
      <c r="T779" s="220"/>
    </row>
    <row r="780" spans="11:20">
      <c r="K780" s="228"/>
      <c r="T780" s="220"/>
    </row>
    <row r="781" spans="11:20">
      <c r="K781" s="228"/>
      <c r="T781" s="220"/>
    </row>
    <row r="782" spans="11:20">
      <c r="K782" s="228"/>
      <c r="T782" s="220"/>
    </row>
    <row r="783" spans="11:20">
      <c r="K783" s="228"/>
      <c r="T783" s="220"/>
    </row>
    <row r="784" spans="11:20">
      <c r="K784" s="228"/>
      <c r="T784" s="220"/>
    </row>
    <row r="785" spans="11:20">
      <c r="K785" s="228"/>
      <c r="T785" s="220"/>
    </row>
    <row r="786" spans="11:20">
      <c r="K786" s="228"/>
      <c r="T786" s="220"/>
    </row>
    <row r="787" spans="11:20">
      <c r="K787" s="228"/>
      <c r="T787" s="220"/>
    </row>
    <row r="788" spans="11:20">
      <c r="K788" s="228"/>
      <c r="T788" s="220"/>
    </row>
    <row r="789" spans="11:20">
      <c r="K789" s="228"/>
      <c r="T789" s="220"/>
    </row>
    <row r="790" spans="11:20">
      <c r="K790" s="228"/>
      <c r="T790" s="220"/>
    </row>
    <row r="791" spans="11:20">
      <c r="K791" s="228"/>
      <c r="T791" s="220"/>
    </row>
    <row r="792" spans="11:20">
      <c r="K792" s="228"/>
      <c r="T792" s="220"/>
    </row>
    <row r="793" spans="11:20">
      <c r="K793" s="228"/>
      <c r="T793" s="220"/>
    </row>
    <row r="794" spans="11:20">
      <c r="K794" s="228"/>
      <c r="T794" s="220"/>
    </row>
    <row r="795" spans="11:20">
      <c r="K795" s="228"/>
      <c r="T795" s="220"/>
    </row>
    <row r="796" spans="11:20">
      <c r="K796" s="228"/>
      <c r="T796" s="220"/>
    </row>
    <row r="797" spans="11:20">
      <c r="K797" s="228"/>
      <c r="T797" s="220"/>
    </row>
    <row r="798" spans="11:20">
      <c r="K798" s="228"/>
      <c r="T798" s="220"/>
    </row>
    <row r="799" spans="11:20">
      <c r="K799" s="228"/>
      <c r="T799" s="220"/>
    </row>
    <row r="800" spans="11:20">
      <c r="K800" s="228"/>
      <c r="T800" s="220"/>
    </row>
    <row r="801" spans="11:20">
      <c r="K801" s="228"/>
      <c r="T801" s="220"/>
    </row>
    <row r="802" spans="11:20">
      <c r="K802" s="228"/>
      <c r="T802" s="220"/>
    </row>
    <row r="803" spans="11:20">
      <c r="K803" s="228"/>
      <c r="T803" s="220"/>
    </row>
    <row r="804" spans="11:20">
      <c r="K804" s="228"/>
      <c r="T804" s="220"/>
    </row>
    <row r="805" spans="11:20">
      <c r="K805" s="228"/>
      <c r="T805" s="220"/>
    </row>
    <row r="806" spans="11:20">
      <c r="K806" s="228"/>
      <c r="T806" s="220"/>
    </row>
    <row r="807" spans="11:20">
      <c r="K807" s="228"/>
      <c r="T807" s="220"/>
    </row>
    <row r="808" spans="11:20">
      <c r="K808" s="228"/>
      <c r="T808" s="220"/>
    </row>
    <row r="809" spans="11:20">
      <c r="K809" s="228"/>
      <c r="T809" s="220"/>
    </row>
    <row r="810" spans="11:20">
      <c r="K810" s="228"/>
      <c r="T810" s="220"/>
    </row>
    <row r="811" spans="11:20">
      <c r="K811" s="228"/>
      <c r="T811" s="220"/>
    </row>
    <row r="812" spans="11:20">
      <c r="K812" s="228"/>
      <c r="T812" s="220"/>
    </row>
    <row r="813" spans="11:20">
      <c r="K813" s="228"/>
      <c r="T813" s="220"/>
    </row>
    <row r="814" spans="11:20">
      <c r="K814" s="228"/>
      <c r="T814" s="220"/>
    </row>
    <row r="815" spans="11:20">
      <c r="K815" s="228"/>
      <c r="T815" s="220"/>
    </row>
    <row r="816" spans="11:20">
      <c r="K816" s="228"/>
      <c r="T816" s="220"/>
    </row>
    <row r="817" spans="11:20">
      <c r="K817" s="228"/>
      <c r="T817" s="220"/>
    </row>
    <row r="818" spans="11:20">
      <c r="K818" s="228"/>
      <c r="T818" s="220"/>
    </row>
    <row r="819" spans="11:20">
      <c r="K819" s="228"/>
      <c r="T819" s="220"/>
    </row>
    <row r="820" spans="11:20">
      <c r="K820" s="228"/>
      <c r="T820" s="220"/>
    </row>
    <row r="821" spans="11:20">
      <c r="K821" s="228"/>
      <c r="T821" s="220"/>
    </row>
    <row r="822" spans="11:20">
      <c r="K822" s="228"/>
      <c r="T822" s="220"/>
    </row>
    <row r="823" spans="11:20">
      <c r="K823" s="228"/>
      <c r="T823" s="220"/>
    </row>
    <row r="824" spans="11:20">
      <c r="K824" s="228"/>
      <c r="T824" s="220"/>
    </row>
    <row r="825" spans="11:20">
      <c r="K825" s="228"/>
      <c r="T825" s="220"/>
    </row>
    <row r="826" spans="11:20">
      <c r="K826" s="228"/>
      <c r="T826" s="220"/>
    </row>
    <row r="827" spans="11:20">
      <c r="K827" s="228"/>
      <c r="T827" s="220"/>
    </row>
    <row r="828" spans="11:20">
      <c r="K828" s="228"/>
      <c r="T828" s="220"/>
    </row>
    <row r="829" spans="11:20">
      <c r="K829" s="228"/>
      <c r="T829" s="220"/>
    </row>
    <row r="830" spans="11:20">
      <c r="K830" s="228"/>
      <c r="T830" s="220"/>
    </row>
    <row r="831" spans="11:20">
      <c r="K831" s="228"/>
      <c r="T831" s="220"/>
    </row>
    <row r="832" spans="11:20">
      <c r="K832" s="228"/>
      <c r="T832" s="220"/>
    </row>
    <row r="833" spans="11:20">
      <c r="K833" s="228"/>
      <c r="T833" s="220"/>
    </row>
    <row r="834" spans="11:20">
      <c r="K834" s="228"/>
      <c r="T834" s="220"/>
    </row>
    <row r="835" spans="11:20">
      <c r="K835" s="228"/>
      <c r="T835" s="220"/>
    </row>
    <row r="836" spans="11:20">
      <c r="K836" s="228"/>
      <c r="T836" s="220"/>
    </row>
    <row r="837" spans="11:20">
      <c r="K837" s="228"/>
      <c r="T837" s="220"/>
    </row>
    <row r="838" spans="11:20">
      <c r="K838" s="228"/>
      <c r="T838" s="220"/>
    </row>
    <row r="839" spans="11:20">
      <c r="K839" s="228"/>
      <c r="T839" s="220"/>
    </row>
    <row r="840" spans="11:20">
      <c r="K840" s="228"/>
      <c r="T840" s="220"/>
    </row>
    <row r="841" spans="11:20">
      <c r="K841" s="228"/>
      <c r="T841" s="220"/>
    </row>
    <row r="842" spans="11:20">
      <c r="K842" s="228"/>
      <c r="T842" s="220"/>
    </row>
    <row r="843" spans="11:20">
      <c r="K843" s="228"/>
      <c r="T843" s="220"/>
    </row>
    <row r="844" spans="11:20">
      <c r="K844" s="228"/>
      <c r="T844" s="220"/>
    </row>
    <row r="845" spans="11:20">
      <c r="K845" s="228"/>
      <c r="T845" s="220"/>
    </row>
    <row r="846" spans="11:20">
      <c r="K846" s="228"/>
      <c r="T846" s="220"/>
    </row>
    <row r="847" spans="11:20">
      <c r="K847" s="228"/>
      <c r="T847" s="220"/>
    </row>
    <row r="848" spans="11:20">
      <c r="K848" s="228"/>
      <c r="T848" s="220"/>
    </row>
    <row r="849" spans="11:20">
      <c r="K849" s="228"/>
      <c r="T849" s="220"/>
    </row>
    <row r="850" spans="11:20">
      <c r="K850" s="228"/>
      <c r="T850" s="220"/>
    </row>
    <row r="851" spans="11:20">
      <c r="K851" s="228"/>
      <c r="T851" s="220"/>
    </row>
    <row r="852" spans="11:20">
      <c r="K852" s="228"/>
      <c r="T852" s="220"/>
    </row>
    <row r="853" spans="11:20">
      <c r="K853" s="228"/>
      <c r="T853" s="220"/>
    </row>
    <row r="854" spans="11:20">
      <c r="K854" s="228"/>
      <c r="T854" s="220"/>
    </row>
    <row r="855" spans="11:20">
      <c r="K855" s="228"/>
      <c r="T855" s="220"/>
    </row>
    <row r="856" spans="11:20">
      <c r="K856" s="228"/>
      <c r="T856" s="220"/>
    </row>
    <row r="857" spans="11:20">
      <c r="K857" s="228"/>
      <c r="T857" s="220"/>
    </row>
    <row r="858" spans="11:20">
      <c r="K858" s="228"/>
      <c r="T858" s="220"/>
    </row>
    <row r="859" spans="11:20">
      <c r="K859" s="228"/>
      <c r="T859" s="220"/>
    </row>
    <row r="860" spans="11:20">
      <c r="K860" s="228"/>
      <c r="T860" s="220"/>
    </row>
    <row r="861" spans="11:20">
      <c r="K861" s="228"/>
      <c r="T861" s="220"/>
    </row>
    <row r="862" spans="11:20">
      <c r="K862" s="228"/>
      <c r="T862" s="220"/>
    </row>
    <row r="863" spans="11:20">
      <c r="K863" s="228"/>
      <c r="T863" s="220"/>
    </row>
    <row r="864" spans="11:20">
      <c r="K864" s="228"/>
      <c r="T864" s="220"/>
    </row>
    <row r="865" spans="11:20">
      <c r="K865" s="228"/>
      <c r="T865" s="220"/>
    </row>
    <row r="866" spans="11:20">
      <c r="K866" s="228"/>
      <c r="T866" s="220"/>
    </row>
    <row r="867" spans="11:20">
      <c r="K867" s="228"/>
      <c r="T867" s="220"/>
    </row>
    <row r="868" spans="11:20">
      <c r="K868" s="228"/>
      <c r="T868" s="220"/>
    </row>
    <row r="869" spans="11:20">
      <c r="K869" s="228"/>
      <c r="T869" s="220"/>
    </row>
    <row r="870" spans="11:20">
      <c r="K870" s="228"/>
      <c r="T870" s="220"/>
    </row>
    <row r="871" spans="11:20">
      <c r="K871" s="228"/>
      <c r="T871" s="220"/>
    </row>
    <row r="872" spans="11:20">
      <c r="K872" s="228"/>
      <c r="T872" s="220"/>
    </row>
    <row r="873" spans="11:20">
      <c r="K873" s="228"/>
      <c r="T873" s="220"/>
    </row>
    <row r="874" spans="11:20">
      <c r="K874" s="228"/>
      <c r="T874" s="220"/>
    </row>
    <row r="875" spans="11:20">
      <c r="K875" s="228"/>
      <c r="T875" s="220"/>
    </row>
    <row r="876" spans="11:20">
      <c r="K876" s="228"/>
      <c r="T876" s="220"/>
    </row>
    <row r="877" spans="11:20">
      <c r="K877" s="228"/>
      <c r="T877" s="220"/>
    </row>
    <row r="878" spans="11:20">
      <c r="K878" s="228"/>
      <c r="T878" s="220"/>
    </row>
    <row r="879" spans="11:20">
      <c r="K879" s="228"/>
      <c r="T879" s="220"/>
    </row>
    <row r="880" spans="11:20">
      <c r="K880" s="228"/>
      <c r="T880" s="220"/>
    </row>
    <row r="881" spans="11:20">
      <c r="K881" s="228"/>
      <c r="T881" s="220"/>
    </row>
    <row r="882" spans="11:20">
      <c r="K882" s="228"/>
      <c r="T882" s="220"/>
    </row>
    <row r="883" spans="11:20">
      <c r="K883" s="228"/>
      <c r="T883" s="220"/>
    </row>
    <row r="884" spans="11:20">
      <c r="K884" s="228"/>
      <c r="T884" s="220"/>
    </row>
    <row r="885" spans="11:20">
      <c r="K885" s="228"/>
      <c r="T885" s="220"/>
    </row>
    <row r="886" spans="11:20">
      <c r="K886" s="228"/>
      <c r="T886" s="220"/>
    </row>
    <row r="887" spans="11:20">
      <c r="K887" s="228"/>
      <c r="T887" s="220"/>
    </row>
    <row r="888" spans="11:20">
      <c r="K888" s="228"/>
      <c r="T888" s="220"/>
    </row>
    <row r="889" spans="11:20">
      <c r="K889" s="228"/>
      <c r="T889" s="220"/>
    </row>
    <row r="890" spans="11:20">
      <c r="K890" s="228"/>
      <c r="T890" s="220"/>
    </row>
    <row r="891" spans="11:20">
      <c r="K891" s="228"/>
      <c r="T891" s="220"/>
    </row>
    <row r="892" spans="11:20">
      <c r="K892" s="228"/>
      <c r="T892" s="220"/>
    </row>
    <row r="893" spans="11:20">
      <c r="K893" s="228"/>
      <c r="T893" s="220"/>
    </row>
    <row r="894" spans="11:20">
      <c r="K894" s="228"/>
      <c r="T894" s="220"/>
    </row>
    <row r="895" spans="11:20">
      <c r="K895" s="228"/>
      <c r="T895" s="220"/>
    </row>
    <row r="896" spans="11:20">
      <c r="K896" s="228"/>
      <c r="T896" s="220"/>
    </row>
    <row r="897" spans="11:20">
      <c r="K897" s="228"/>
      <c r="T897" s="220"/>
    </row>
    <row r="898" spans="11:20">
      <c r="K898" s="228"/>
      <c r="T898" s="220"/>
    </row>
    <row r="899" spans="11:20">
      <c r="K899" s="228"/>
      <c r="T899" s="220"/>
    </row>
    <row r="900" spans="11:20">
      <c r="K900" s="228"/>
      <c r="T900" s="220"/>
    </row>
    <row r="901" spans="11:20">
      <c r="K901" s="228"/>
      <c r="T901" s="220"/>
    </row>
    <row r="902" spans="11:20">
      <c r="K902" s="228"/>
      <c r="T902" s="220"/>
    </row>
    <row r="903" spans="11:20">
      <c r="K903" s="228"/>
      <c r="T903" s="220"/>
    </row>
    <row r="904" spans="11:20">
      <c r="K904" s="228"/>
      <c r="T904" s="220"/>
    </row>
    <row r="905" spans="11:20">
      <c r="K905" s="228"/>
      <c r="T905" s="220"/>
    </row>
    <row r="906" spans="11:20">
      <c r="K906" s="228"/>
      <c r="T906" s="220"/>
    </row>
    <row r="907" spans="11:20">
      <c r="K907" s="228"/>
      <c r="T907" s="220"/>
    </row>
    <row r="908" spans="11:20">
      <c r="K908" s="228"/>
      <c r="T908" s="220"/>
    </row>
    <row r="909" spans="11:20">
      <c r="K909" s="228"/>
      <c r="T909" s="220"/>
    </row>
    <row r="910" spans="11:20">
      <c r="K910" s="228"/>
      <c r="T910" s="220"/>
    </row>
    <row r="911" spans="11:20">
      <c r="K911" s="228"/>
      <c r="T911" s="220"/>
    </row>
    <row r="912" spans="11:20">
      <c r="K912" s="228"/>
      <c r="T912" s="220"/>
    </row>
    <row r="913" spans="11:20">
      <c r="K913" s="228"/>
      <c r="T913" s="220"/>
    </row>
    <row r="914" spans="11:20">
      <c r="K914" s="228"/>
      <c r="T914" s="220"/>
    </row>
    <row r="915" spans="11:20">
      <c r="K915" s="228"/>
      <c r="T915" s="220"/>
    </row>
    <row r="916" spans="11:20">
      <c r="K916" s="228"/>
      <c r="T916" s="220"/>
    </row>
    <row r="917" spans="11:20">
      <c r="K917" s="228"/>
      <c r="T917" s="220"/>
    </row>
    <row r="918" spans="11:20">
      <c r="K918" s="228"/>
      <c r="T918" s="220"/>
    </row>
    <row r="919" spans="11:20">
      <c r="K919" s="228"/>
      <c r="T919" s="220"/>
    </row>
    <row r="920" spans="11:20">
      <c r="K920" s="228"/>
      <c r="T920" s="220"/>
    </row>
    <row r="921" spans="11:20">
      <c r="K921" s="228"/>
      <c r="T921" s="220"/>
    </row>
    <row r="922" spans="11:20">
      <c r="K922" s="228"/>
      <c r="T922" s="220"/>
    </row>
    <row r="923" spans="11:20">
      <c r="K923" s="228"/>
      <c r="T923" s="220"/>
    </row>
    <row r="924" spans="11:20">
      <c r="K924" s="228"/>
      <c r="T924" s="220"/>
    </row>
    <row r="925" spans="11:20">
      <c r="K925" s="228"/>
      <c r="T925" s="220"/>
    </row>
    <row r="926" spans="11:20">
      <c r="K926" s="228"/>
      <c r="T926" s="220"/>
    </row>
    <row r="927" spans="11:20">
      <c r="K927" s="228"/>
      <c r="T927" s="220"/>
    </row>
    <row r="928" spans="11:20">
      <c r="K928" s="228"/>
      <c r="T928" s="220"/>
    </row>
    <row r="929" spans="11:20">
      <c r="K929" s="228"/>
      <c r="T929" s="220"/>
    </row>
    <row r="930" spans="11:20">
      <c r="K930" s="228"/>
      <c r="T930" s="220"/>
    </row>
    <row r="931" spans="11:20">
      <c r="K931" s="228"/>
      <c r="T931" s="220"/>
    </row>
    <row r="932" spans="11:20">
      <c r="K932" s="228"/>
      <c r="T932" s="220"/>
    </row>
    <row r="933" spans="11:20">
      <c r="K933" s="228"/>
      <c r="T933" s="220"/>
    </row>
    <row r="934" spans="11:20">
      <c r="K934" s="228"/>
      <c r="T934" s="220"/>
    </row>
    <row r="935" spans="11:20">
      <c r="K935" s="228"/>
      <c r="T935" s="220"/>
    </row>
    <row r="936" spans="11:20">
      <c r="K936" s="228"/>
      <c r="T936" s="220"/>
    </row>
    <row r="937" spans="11:20">
      <c r="K937" s="228"/>
      <c r="T937" s="220"/>
    </row>
    <row r="938" spans="11:20">
      <c r="K938" s="228"/>
      <c r="T938" s="220"/>
    </row>
    <row r="939" spans="11:20">
      <c r="K939" s="228"/>
      <c r="T939" s="220"/>
    </row>
    <row r="940" spans="11:20">
      <c r="K940" s="228"/>
      <c r="T940" s="220"/>
    </row>
    <row r="941" spans="11:20">
      <c r="K941" s="228"/>
      <c r="T941" s="220"/>
    </row>
    <row r="942" spans="11:20">
      <c r="K942" s="228"/>
      <c r="T942" s="220"/>
    </row>
    <row r="943" spans="11:20">
      <c r="K943" s="228"/>
      <c r="T943" s="220"/>
    </row>
    <row r="944" spans="11:20">
      <c r="K944" s="228"/>
      <c r="T944" s="220"/>
    </row>
    <row r="945" spans="11:20">
      <c r="K945" s="228"/>
      <c r="T945" s="220"/>
    </row>
    <row r="946" spans="11:20">
      <c r="K946" s="228"/>
      <c r="T946" s="220"/>
    </row>
    <row r="947" spans="11:20">
      <c r="K947" s="228"/>
      <c r="T947" s="220"/>
    </row>
    <row r="948" spans="11:20">
      <c r="K948" s="228"/>
      <c r="T948" s="220"/>
    </row>
    <row r="949" spans="11:20">
      <c r="K949" s="228"/>
      <c r="T949" s="220"/>
    </row>
    <row r="950" spans="11:20">
      <c r="K950" s="228"/>
      <c r="T950" s="220"/>
    </row>
    <row r="951" spans="11:20">
      <c r="K951" s="228"/>
      <c r="T951" s="220"/>
    </row>
    <row r="952" spans="11:20">
      <c r="K952" s="228"/>
      <c r="T952" s="220"/>
    </row>
    <row r="953" spans="11:20">
      <c r="K953" s="228"/>
      <c r="T953" s="220"/>
    </row>
    <row r="954" spans="11:20">
      <c r="K954" s="228"/>
      <c r="T954" s="220"/>
    </row>
    <row r="955" spans="11:20">
      <c r="K955" s="228"/>
      <c r="T955" s="220"/>
    </row>
    <row r="956" spans="11:20">
      <c r="K956" s="228"/>
      <c r="T956" s="220"/>
    </row>
    <row r="957" spans="11:20">
      <c r="K957" s="228"/>
      <c r="T957" s="220"/>
    </row>
    <row r="958" spans="11:20">
      <c r="K958" s="228"/>
      <c r="T958" s="220"/>
    </row>
    <row r="959" spans="11:20">
      <c r="K959" s="228"/>
      <c r="T959" s="220"/>
    </row>
    <row r="960" spans="11:20">
      <c r="K960" s="228"/>
      <c r="T960" s="220"/>
    </row>
    <row r="961" spans="11:20">
      <c r="K961" s="228"/>
      <c r="T961" s="220"/>
    </row>
    <row r="962" spans="11:20">
      <c r="K962" s="228"/>
      <c r="T962" s="220"/>
    </row>
    <row r="963" spans="11:20">
      <c r="K963" s="228"/>
      <c r="T963" s="220"/>
    </row>
    <row r="964" spans="11:20">
      <c r="K964" s="228"/>
      <c r="T964" s="220"/>
    </row>
    <row r="965" spans="11:20">
      <c r="K965" s="228"/>
      <c r="T965" s="220"/>
    </row>
    <row r="966" spans="11:20">
      <c r="K966" s="228"/>
      <c r="T966" s="220"/>
    </row>
    <row r="967" spans="11:20">
      <c r="K967" s="228"/>
      <c r="T967" s="220"/>
    </row>
    <row r="968" spans="11:20">
      <c r="K968" s="228"/>
      <c r="T968" s="220"/>
    </row>
    <row r="969" spans="11:20">
      <c r="K969" s="228"/>
      <c r="T969" s="220"/>
    </row>
    <row r="970" spans="11:20">
      <c r="K970" s="228"/>
      <c r="T970" s="220"/>
    </row>
    <row r="971" spans="11:20">
      <c r="K971" s="228"/>
      <c r="T971" s="220"/>
    </row>
    <row r="972" spans="11:20">
      <c r="K972" s="228"/>
      <c r="T972" s="220"/>
    </row>
    <row r="973" spans="11:20">
      <c r="K973" s="228"/>
      <c r="T973" s="220"/>
    </row>
    <row r="974" spans="11:20">
      <c r="K974" s="228"/>
      <c r="T974" s="220"/>
    </row>
    <row r="975" spans="11:20">
      <c r="K975" s="228"/>
      <c r="T975" s="220"/>
    </row>
    <row r="976" spans="11:20">
      <c r="K976" s="228"/>
      <c r="T976" s="220"/>
    </row>
    <row r="977" spans="11:20">
      <c r="K977" s="228"/>
      <c r="T977" s="220"/>
    </row>
    <row r="978" spans="11:20">
      <c r="K978" s="228"/>
      <c r="T978" s="220"/>
    </row>
    <row r="979" spans="11:20">
      <c r="K979" s="228"/>
      <c r="T979" s="220"/>
    </row>
    <row r="980" spans="11:20">
      <c r="K980" s="228"/>
      <c r="T980" s="220"/>
    </row>
    <row r="981" spans="11:20">
      <c r="K981" s="228"/>
      <c r="T981" s="220"/>
    </row>
    <row r="982" spans="11:20">
      <c r="K982" s="228"/>
      <c r="T982" s="220"/>
    </row>
    <row r="983" spans="11:20">
      <c r="K983" s="228"/>
      <c r="T983" s="220"/>
    </row>
    <row r="984" spans="11:20">
      <c r="K984" s="228"/>
      <c r="T984" s="220"/>
    </row>
    <row r="985" spans="11:20">
      <c r="K985" s="228"/>
      <c r="T985" s="220"/>
    </row>
    <row r="986" spans="11:20">
      <c r="K986" s="228"/>
      <c r="T986" s="220"/>
    </row>
    <row r="987" spans="11:20">
      <c r="K987" s="228"/>
      <c r="T987" s="220"/>
    </row>
    <row r="988" spans="11:20">
      <c r="K988" s="228"/>
      <c r="T988" s="220"/>
    </row>
    <row r="989" spans="11:20">
      <c r="K989" s="228"/>
      <c r="T989" s="220"/>
    </row>
    <row r="990" spans="11:20">
      <c r="K990" s="228"/>
      <c r="T990" s="220"/>
    </row>
    <row r="991" spans="11:20">
      <c r="K991" s="228"/>
      <c r="T991" s="220"/>
    </row>
    <row r="992" spans="11:20">
      <c r="K992" s="228"/>
      <c r="T992" s="220"/>
    </row>
    <row r="993" spans="11:20">
      <c r="K993" s="228"/>
      <c r="T993" s="220"/>
    </row>
    <row r="994" spans="11:20">
      <c r="K994" s="228"/>
      <c r="T994" s="220"/>
    </row>
    <row r="995" spans="11:20">
      <c r="K995" s="228"/>
      <c r="T995" s="220"/>
    </row>
    <row r="996" spans="11:20">
      <c r="K996" s="228"/>
      <c r="T996" s="220"/>
    </row>
    <row r="997" spans="11:20">
      <c r="K997" s="228"/>
      <c r="T997" s="220"/>
    </row>
    <row r="998" spans="11:20">
      <c r="K998" s="228"/>
      <c r="T998" s="220"/>
    </row>
    <row r="999" spans="11:20">
      <c r="K999" s="228"/>
      <c r="T999" s="220"/>
    </row>
    <row r="1000" spans="11:20">
      <c r="K1000" s="228"/>
      <c r="T1000" s="220"/>
    </row>
    <row r="1001" spans="11:20">
      <c r="K1001" s="228"/>
      <c r="T1001" s="220"/>
    </row>
    <row r="1002" spans="11:20">
      <c r="K1002" s="228"/>
      <c r="T1002" s="220"/>
    </row>
    <row r="1003" spans="11:20">
      <c r="K1003" s="228"/>
      <c r="T1003" s="220"/>
    </row>
    <row r="1004" spans="11:20">
      <c r="K1004" s="228"/>
      <c r="T1004" s="220"/>
    </row>
    <row r="1005" spans="11:20">
      <c r="K1005" s="228"/>
      <c r="T1005" s="220"/>
    </row>
    <row r="1006" spans="11:20">
      <c r="K1006" s="228"/>
      <c r="T1006" s="220"/>
    </row>
    <row r="1007" spans="11:20">
      <c r="K1007" s="228"/>
      <c r="T1007" s="220"/>
    </row>
    <row r="1008" spans="11:20">
      <c r="K1008" s="228"/>
      <c r="T1008" s="220"/>
    </row>
    <row r="1009" spans="11:20">
      <c r="K1009" s="228"/>
      <c r="T1009" s="220"/>
    </row>
    <row r="1010" spans="11:20">
      <c r="K1010" s="228"/>
      <c r="T1010" s="220"/>
    </row>
    <row r="1011" spans="11:20">
      <c r="K1011" s="228"/>
      <c r="T1011" s="220"/>
    </row>
    <row r="1012" spans="11:20">
      <c r="K1012" s="228"/>
      <c r="T1012" s="220"/>
    </row>
    <row r="1013" spans="11:20">
      <c r="K1013" s="228"/>
      <c r="T1013" s="220"/>
    </row>
    <row r="1014" spans="11:20">
      <c r="K1014" s="228"/>
      <c r="T1014" s="220"/>
    </row>
    <row r="1015" spans="11:20">
      <c r="K1015" s="228"/>
      <c r="T1015" s="220"/>
    </row>
    <row r="1016" spans="11:20">
      <c r="K1016" s="228"/>
      <c r="T1016" s="220"/>
    </row>
    <row r="1017" spans="11:20">
      <c r="K1017" s="228"/>
      <c r="T1017" s="220"/>
    </row>
    <row r="1018" spans="11:20">
      <c r="K1018" s="228"/>
      <c r="T1018" s="220"/>
    </row>
    <row r="1019" spans="11:20">
      <c r="K1019" s="228"/>
      <c r="T1019" s="220"/>
    </row>
    <row r="1020" spans="11:20">
      <c r="K1020" s="228"/>
      <c r="T1020" s="220"/>
    </row>
    <row r="1021" spans="11:20">
      <c r="K1021" s="228"/>
      <c r="T1021" s="220"/>
    </row>
    <row r="1022" spans="11:20">
      <c r="K1022" s="228"/>
      <c r="T1022" s="220"/>
    </row>
    <row r="1023" spans="11:20">
      <c r="K1023" s="228"/>
      <c r="T1023" s="220"/>
    </row>
    <row r="1024" spans="11:20">
      <c r="K1024" s="228"/>
      <c r="T1024" s="220"/>
    </row>
    <row r="1025" spans="11:20">
      <c r="K1025" s="228"/>
      <c r="T1025" s="220"/>
    </row>
    <row r="1026" spans="11:20">
      <c r="K1026" s="228"/>
      <c r="T1026" s="220"/>
    </row>
    <row r="1027" spans="11:20">
      <c r="K1027" s="228"/>
      <c r="T1027" s="220"/>
    </row>
    <row r="1028" spans="11:20">
      <c r="K1028" s="228"/>
      <c r="T1028" s="220"/>
    </row>
    <row r="1029" spans="11:20">
      <c r="K1029" s="228"/>
      <c r="T1029" s="220"/>
    </row>
    <row r="1030" spans="11:20">
      <c r="K1030" s="228"/>
      <c r="T1030" s="220"/>
    </row>
    <row r="1031" spans="11:20">
      <c r="K1031" s="228"/>
      <c r="T1031" s="220"/>
    </row>
    <row r="1032" spans="11:20">
      <c r="K1032" s="228"/>
      <c r="T1032" s="220"/>
    </row>
    <row r="1033" spans="11:20">
      <c r="K1033" s="228"/>
      <c r="T1033" s="220"/>
    </row>
    <row r="1034" spans="11:20">
      <c r="K1034" s="228"/>
      <c r="T1034" s="220"/>
    </row>
    <row r="1035" spans="11:20">
      <c r="K1035" s="228"/>
      <c r="T1035" s="220"/>
    </row>
    <row r="1036" spans="11:20">
      <c r="K1036" s="228"/>
      <c r="T1036" s="220"/>
    </row>
    <row r="1037" spans="11:20">
      <c r="K1037" s="228"/>
      <c r="T1037" s="220"/>
    </row>
    <row r="1038" spans="11:20">
      <c r="K1038" s="228"/>
      <c r="T1038" s="220"/>
    </row>
    <row r="1039" spans="11:20">
      <c r="K1039" s="228"/>
      <c r="T1039" s="220"/>
    </row>
    <row r="1040" spans="11:20">
      <c r="K1040" s="228"/>
      <c r="T1040" s="220"/>
    </row>
    <row r="1041" spans="11:20">
      <c r="K1041" s="228"/>
      <c r="T1041" s="220"/>
    </row>
    <row r="1042" spans="11:20">
      <c r="K1042" s="228"/>
      <c r="T1042" s="220"/>
    </row>
    <row r="1043" spans="11:20">
      <c r="K1043" s="228"/>
      <c r="T1043" s="220"/>
    </row>
    <row r="1044" spans="11:20">
      <c r="K1044" s="228"/>
      <c r="T1044" s="220"/>
    </row>
    <row r="1045" spans="11:20">
      <c r="K1045" s="228"/>
      <c r="T1045" s="220"/>
    </row>
    <row r="1046" spans="11:20">
      <c r="K1046" s="228"/>
      <c r="T1046" s="220"/>
    </row>
    <row r="1047" spans="11:20">
      <c r="K1047" s="228"/>
      <c r="T1047" s="220"/>
    </row>
    <row r="1048" spans="11:20">
      <c r="K1048" s="228"/>
      <c r="T1048" s="220"/>
    </row>
    <row r="1049" spans="11:20">
      <c r="K1049" s="228"/>
      <c r="T1049" s="220"/>
    </row>
    <row r="1050" spans="11:20">
      <c r="K1050" s="228"/>
      <c r="T1050" s="220"/>
    </row>
    <row r="1051" spans="11:20">
      <c r="K1051" s="228"/>
      <c r="T1051" s="220"/>
    </row>
    <row r="1052" spans="11:20">
      <c r="K1052" s="228"/>
      <c r="T1052" s="220"/>
    </row>
    <row r="1053" spans="11:20">
      <c r="K1053" s="228"/>
      <c r="T1053" s="220"/>
    </row>
    <row r="1054" spans="11:20">
      <c r="K1054" s="228"/>
      <c r="T1054" s="220"/>
    </row>
    <row r="1055" spans="11:20">
      <c r="K1055" s="228"/>
      <c r="T1055" s="220"/>
    </row>
    <row r="1056" spans="11:20">
      <c r="K1056" s="228"/>
      <c r="T1056" s="220"/>
    </row>
    <row r="1057" spans="11:20">
      <c r="K1057" s="228"/>
      <c r="T1057" s="220"/>
    </row>
    <row r="1058" spans="11:20">
      <c r="K1058" s="228"/>
      <c r="T1058" s="220"/>
    </row>
    <row r="1059" spans="11:20">
      <c r="K1059" s="228"/>
      <c r="T1059" s="220"/>
    </row>
    <row r="1060" spans="11:20">
      <c r="K1060" s="228"/>
      <c r="T1060" s="220"/>
    </row>
    <row r="1061" spans="11:20">
      <c r="K1061" s="228"/>
      <c r="T1061" s="220"/>
    </row>
    <row r="1062" spans="11:20">
      <c r="K1062" s="228"/>
      <c r="T1062" s="220"/>
    </row>
    <row r="1063" spans="11:20">
      <c r="K1063" s="228"/>
      <c r="T1063" s="220"/>
    </row>
    <row r="1064" spans="11:20">
      <c r="K1064" s="228"/>
      <c r="T1064" s="220"/>
    </row>
    <row r="1065" spans="11:20">
      <c r="K1065" s="228"/>
      <c r="T1065" s="220"/>
    </row>
    <row r="1066" spans="11:20">
      <c r="K1066" s="228"/>
      <c r="T1066" s="220"/>
    </row>
    <row r="1067" spans="11:20">
      <c r="K1067" s="228"/>
      <c r="T1067" s="220"/>
    </row>
    <row r="1068" spans="11:20">
      <c r="K1068" s="228"/>
      <c r="T1068" s="220"/>
    </row>
    <row r="1069" spans="11:20">
      <c r="K1069" s="228"/>
      <c r="T1069" s="220"/>
    </row>
    <row r="1070" spans="11:20">
      <c r="K1070" s="228"/>
      <c r="T1070" s="220"/>
    </row>
    <row r="1071" spans="11:20">
      <c r="K1071" s="228"/>
      <c r="T1071" s="220"/>
    </row>
    <row r="1072" spans="11:20">
      <c r="K1072" s="228"/>
      <c r="T1072" s="220"/>
    </row>
    <row r="1073" spans="11:20">
      <c r="K1073" s="228"/>
      <c r="T1073" s="220"/>
    </row>
    <row r="1074" spans="11:20">
      <c r="K1074" s="228"/>
      <c r="T1074" s="220"/>
    </row>
    <row r="1075" spans="11:20">
      <c r="K1075" s="228"/>
      <c r="T1075" s="220"/>
    </row>
    <row r="1076" spans="11:20">
      <c r="K1076" s="228"/>
      <c r="T1076" s="220"/>
    </row>
    <row r="1077" spans="11:20">
      <c r="K1077" s="228"/>
      <c r="T1077" s="220"/>
    </row>
    <row r="1078" spans="11:20">
      <c r="K1078" s="228"/>
      <c r="T1078" s="220"/>
    </row>
    <row r="1079" spans="11:20">
      <c r="K1079" s="228"/>
      <c r="T1079" s="220"/>
    </row>
    <row r="1080" spans="11:20">
      <c r="K1080" s="228"/>
      <c r="T1080" s="220"/>
    </row>
    <row r="1081" spans="11:20">
      <c r="K1081" s="228"/>
      <c r="T1081" s="220"/>
    </row>
    <row r="1082" spans="11:20">
      <c r="K1082" s="228"/>
      <c r="T1082" s="220"/>
    </row>
    <row r="1083" spans="11:20">
      <c r="K1083" s="228"/>
      <c r="T1083" s="220"/>
    </row>
    <row r="1084" spans="11:20">
      <c r="K1084" s="228"/>
      <c r="T1084" s="220"/>
    </row>
    <row r="1085" spans="11:20">
      <c r="K1085" s="228"/>
      <c r="T1085" s="220"/>
    </row>
    <row r="1086" spans="11:20">
      <c r="K1086" s="228"/>
      <c r="T1086" s="220"/>
    </row>
    <row r="1087" spans="11:20">
      <c r="K1087" s="228"/>
      <c r="T1087" s="220"/>
    </row>
    <row r="1088" spans="11:20">
      <c r="K1088" s="228"/>
      <c r="T1088" s="220"/>
    </row>
    <row r="1089" spans="11:20">
      <c r="K1089" s="228"/>
      <c r="T1089" s="220"/>
    </row>
    <row r="1090" spans="11:20">
      <c r="K1090" s="228"/>
      <c r="T1090" s="220"/>
    </row>
    <row r="1091" spans="11:20">
      <c r="K1091" s="228"/>
      <c r="T1091" s="220"/>
    </row>
    <row r="1092" spans="11:20">
      <c r="K1092" s="228"/>
      <c r="T1092" s="220"/>
    </row>
    <row r="1093" spans="11:20">
      <c r="K1093" s="228"/>
      <c r="T1093" s="220"/>
    </row>
    <row r="1094" spans="11:20">
      <c r="K1094" s="228"/>
      <c r="T1094" s="220"/>
    </row>
    <row r="1095" spans="11:20">
      <c r="K1095" s="228"/>
      <c r="T1095" s="220"/>
    </row>
    <row r="1096" spans="11:20">
      <c r="K1096" s="228"/>
      <c r="T1096" s="220"/>
    </row>
    <row r="1097" spans="11:20">
      <c r="K1097" s="228"/>
      <c r="T1097" s="220"/>
    </row>
    <row r="1098" spans="11:20">
      <c r="K1098" s="228"/>
      <c r="T1098" s="220"/>
    </row>
    <row r="1099" spans="11:20">
      <c r="K1099" s="228"/>
      <c r="T1099" s="220"/>
    </row>
    <row r="1100" spans="11:20">
      <c r="K1100" s="228"/>
      <c r="T1100" s="220"/>
    </row>
    <row r="1101" spans="11:20">
      <c r="K1101" s="228"/>
      <c r="T1101" s="220"/>
    </row>
    <row r="1102" spans="11:20">
      <c r="K1102" s="228"/>
      <c r="T1102" s="220"/>
    </row>
    <row r="1103" spans="11:20">
      <c r="K1103" s="228"/>
      <c r="T1103" s="220"/>
    </row>
    <row r="1104" spans="11:20">
      <c r="K1104" s="228"/>
      <c r="T1104" s="220"/>
    </row>
    <row r="1105" spans="11:20">
      <c r="K1105" s="228"/>
      <c r="T1105" s="220"/>
    </row>
    <row r="1106" spans="11:20">
      <c r="K1106" s="228"/>
      <c r="T1106" s="220"/>
    </row>
    <row r="1107" spans="11:20">
      <c r="K1107" s="228"/>
      <c r="T1107" s="220"/>
    </row>
    <row r="1108" spans="11:20">
      <c r="K1108" s="228"/>
      <c r="T1108" s="220"/>
    </row>
    <row r="1109" spans="11:20">
      <c r="K1109" s="228"/>
      <c r="T1109" s="220"/>
    </row>
    <row r="1110" spans="11:20">
      <c r="K1110" s="228"/>
      <c r="T1110" s="220"/>
    </row>
    <row r="1111" spans="11:20">
      <c r="K1111" s="228"/>
      <c r="T1111" s="220"/>
    </row>
    <row r="1112" spans="11:20">
      <c r="K1112" s="228"/>
      <c r="T1112" s="220"/>
    </row>
    <row r="1113" spans="11:20">
      <c r="K1113" s="228"/>
      <c r="T1113" s="220"/>
    </row>
    <row r="1114" spans="11:20">
      <c r="K1114" s="228"/>
      <c r="T1114" s="220"/>
    </row>
    <row r="1115" spans="11:20">
      <c r="K1115" s="228"/>
      <c r="T1115" s="220"/>
    </row>
    <row r="1116" spans="11:20">
      <c r="K1116" s="228"/>
      <c r="T1116" s="220"/>
    </row>
    <row r="1117" spans="11:20">
      <c r="K1117" s="228"/>
      <c r="T1117" s="220"/>
    </row>
    <row r="1118" spans="11:20">
      <c r="K1118" s="228"/>
      <c r="T1118" s="220"/>
    </row>
    <row r="1119" spans="11:20">
      <c r="K1119" s="228"/>
      <c r="T1119" s="220"/>
    </row>
    <row r="1120" spans="11:20">
      <c r="K1120" s="228"/>
      <c r="T1120" s="220"/>
    </row>
    <row r="1121" spans="11:20">
      <c r="K1121" s="228"/>
      <c r="T1121" s="220"/>
    </row>
    <row r="1122" spans="11:20">
      <c r="K1122" s="228"/>
      <c r="T1122" s="220"/>
    </row>
    <row r="1123" spans="11:20">
      <c r="K1123" s="228"/>
      <c r="T1123" s="220"/>
    </row>
    <row r="1124" spans="11:20">
      <c r="K1124" s="228"/>
      <c r="T1124" s="220"/>
    </row>
    <row r="1125" spans="11:20">
      <c r="K1125" s="228"/>
      <c r="T1125" s="220"/>
    </row>
    <row r="1126" spans="11:20">
      <c r="K1126" s="228"/>
      <c r="T1126" s="220"/>
    </row>
    <row r="1127" spans="11:20">
      <c r="K1127" s="228"/>
      <c r="T1127" s="220"/>
    </row>
    <row r="1128" spans="11:20">
      <c r="K1128" s="228"/>
      <c r="T1128" s="220"/>
    </row>
    <row r="1129" spans="11:20">
      <c r="K1129" s="228"/>
      <c r="T1129" s="220"/>
    </row>
    <row r="1130" spans="11:20">
      <c r="K1130" s="228"/>
      <c r="T1130" s="220"/>
    </row>
    <row r="1131" spans="11:20">
      <c r="K1131" s="228"/>
      <c r="T1131" s="220"/>
    </row>
    <row r="1132" spans="11:20">
      <c r="K1132" s="228"/>
      <c r="T1132" s="220"/>
    </row>
    <row r="1133" spans="11:20">
      <c r="K1133" s="228"/>
      <c r="T1133" s="220"/>
    </row>
    <row r="1134" spans="11:20">
      <c r="K1134" s="228"/>
      <c r="T1134" s="220"/>
    </row>
    <row r="1135" spans="11:20">
      <c r="K1135" s="228"/>
      <c r="T1135" s="220"/>
    </row>
    <row r="1136" spans="11:20">
      <c r="K1136" s="228"/>
      <c r="T1136" s="220"/>
    </row>
    <row r="1137" spans="11:20">
      <c r="K1137" s="228"/>
      <c r="T1137" s="220"/>
    </row>
    <row r="1138" spans="11:20">
      <c r="K1138" s="228"/>
      <c r="T1138" s="220"/>
    </row>
    <row r="1139" spans="11:20">
      <c r="K1139" s="228"/>
      <c r="T1139" s="220"/>
    </row>
    <row r="1140" spans="11:20">
      <c r="K1140" s="228"/>
      <c r="T1140" s="220"/>
    </row>
    <row r="1141" spans="11:20">
      <c r="K1141" s="228"/>
      <c r="T1141" s="220"/>
    </row>
    <row r="1142" spans="11:20">
      <c r="K1142" s="228"/>
      <c r="T1142" s="220"/>
    </row>
    <row r="1143" spans="11:20">
      <c r="K1143" s="228"/>
      <c r="T1143" s="220"/>
    </row>
    <row r="1144" spans="11:20">
      <c r="K1144" s="228"/>
      <c r="T1144" s="220"/>
    </row>
    <row r="1145" spans="11:20">
      <c r="K1145" s="228"/>
      <c r="T1145" s="220"/>
    </row>
    <row r="1146" spans="11:20">
      <c r="K1146" s="228"/>
      <c r="T1146" s="220"/>
    </row>
    <row r="1147" spans="11:20">
      <c r="K1147" s="228"/>
      <c r="T1147" s="220"/>
    </row>
    <row r="1148" spans="11:20">
      <c r="K1148" s="228"/>
      <c r="T1148" s="220"/>
    </row>
    <row r="1149" spans="11:20">
      <c r="K1149" s="228"/>
      <c r="T1149" s="220"/>
    </row>
    <row r="1150" spans="11:20">
      <c r="K1150" s="228"/>
      <c r="T1150" s="220"/>
    </row>
    <row r="1151" spans="11:20">
      <c r="K1151" s="228"/>
      <c r="T1151" s="220"/>
    </row>
    <row r="1152" spans="11:20">
      <c r="K1152" s="228"/>
      <c r="T1152" s="220"/>
    </row>
    <row r="1153" spans="11:20">
      <c r="K1153" s="228"/>
      <c r="T1153" s="220"/>
    </row>
    <row r="1154" spans="11:20">
      <c r="K1154" s="228"/>
      <c r="T1154" s="220"/>
    </row>
    <row r="1155" spans="11:20">
      <c r="K1155" s="228"/>
      <c r="T1155" s="220"/>
    </row>
    <row r="1156" spans="11:20">
      <c r="K1156" s="228"/>
      <c r="T1156" s="220"/>
    </row>
    <row r="1157" spans="11:20">
      <c r="K1157" s="228"/>
      <c r="T1157" s="220"/>
    </row>
    <row r="1158" spans="11:20">
      <c r="K1158" s="228"/>
      <c r="T1158" s="220"/>
    </row>
    <row r="1159" spans="11:20">
      <c r="K1159" s="228"/>
      <c r="T1159" s="220"/>
    </row>
    <row r="1160" spans="11:20">
      <c r="K1160" s="228"/>
      <c r="T1160" s="220"/>
    </row>
    <row r="1161" spans="11:20">
      <c r="K1161" s="228"/>
      <c r="T1161" s="220"/>
    </row>
    <row r="1162" spans="11:20">
      <c r="K1162" s="228"/>
      <c r="T1162" s="220"/>
    </row>
    <row r="1163" spans="11:20">
      <c r="K1163" s="228"/>
      <c r="T1163" s="220"/>
    </row>
    <row r="1164" spans="11:20">
      <c r="K1164" s="228"/>
      <c r="T1164" s="220"/>
    </row>
    <row r="1165" spans="11:20">
      <c r="K1165" s="228"/>
      <c r="T1165" s="220"/>
    </row>
    <row r="1166" spans="11:20">
      <c r="K1166" s="228"/>
      <c r="T1166" s="220"/>
    </row>
    <row r="1167" spans="11:20">
      <c r="K1167" s="228"/>
      <c r="T1167" s="220"/>
    </row>
    <row r="1168" spans="11:20">
      <c r="K1168" s="228"/>
      <c r="T1168" s="220"/>
    </row>
    <row r="1169" spans="11:20">
      <c r="K1169" s="228"/>
      <c r="T1169" s="220"/>
    </row>
    <row r="1170" spans="11:20">
      <c r="K1170" s="228"/>
      <c r="T1170" s="220"/>
    </row>
    <row r="1171" spans="11:20">
      <c r="K1171" s="228"/>
      <c r="T1171" s="220"/>
    </row>
    <row r="1172" spans="11:20">
      <c r="K1172" s="228"/>
      <c r="T1172" s="220"/>
    </row>
    <row r="1173" spans="11:20">
      <c r="K1173" s="228"/>
      <c r="T1173" s="220"/>
    </row>
    <row r="1174" spans="11:20">
      <c r="K1174" s="228"/>
      <c r="T1174" s="220"/>
    </row>
    <row r="1175" spans="11:20">
      <c r="K1175" s="228"/>
      <c r="T1175" s="220"/>
    </row>
    <row r="1176" spans="11:20">
      <c r="K1176" s="228"/>
      <c r="T1176" s="220"/>
    </row>
    <row r="1177" spans="11:20">
      <c r="K1177" s="228"/>
      <c r="T1177" s="220"/>
    </row>
    <row r="1178" spans="11:20">
      <c r="K1178" s="228"/>
      <c r="T1178" s="220"/>
    </row>
    <row r="1179" spans="11:20">
      <c r="K1179" s="228"/>
      <c r="T1179" s="220"/>
    </row>
    <row r="1180" spans="11:20">
      <c r="K1180" s="228"/>
      <c r="T1180" s="220"/>
    </row>
    <row r="1181" spans="11:20">
      <c r="K1181" s="228"/>
      <c r="T1181" s="220"/>
    </row>
    <row r="1182" spans="11:20">
      <c r="K1182" s="228"/>
      <c r="T1182" s="220"/>
    </row>
    <row r="1183" spans="11:20">
      <c r="K1183" s="228"/>
      <c r="T1183" s="220"/>
    </row>
    <row r="1184" spans="11:20">
      <c r="K1184" s="228"/>
      <c r="T1184" s="220"/>
    </row>
    <row r="1185" spans="11:20">
      <c r="K1185" s="228"/>
      <c r="T1185" s="220"/>
    </row>
    <row r="1186" spans="11:20">
      <c r="K1186" s="228"/>
      <c r="T1186" s="220"/>
    </row>
    <row r="1187" spans="11:20">
      <c r="K1187" s="228"/>
      <c r="T1187" s="220"/>
    </row>
    <row r="1188" spans="11:20">
      <c r="K1188" s="228"/>
      <c r="T1188" s="220"/>
    </row>
    <row r="1189" spans="11:20">
      <c r="K1189" s="228"/>
      <c r="T1189" s="220"/>
    </row>
    <row r="1190" spans="11:20">
      <c r="K1190" s="228"/>
      <c r="T1190" s="220"/>
    </row>
    <row r="1191" spans="11:20">
      <c r="K1191" s="228"/>
      <c r="T1191" s="220"/>
    </row>
    <row r="1192" spans="11:20">
      <c r="K1192" s="228"/>
      <c r="T1192" s="220"/>
    </row>
    <row r="1193" spans="11:20">
      <c r="K1193" s="228"/>
      <c r="T1193" s="220"/>
    </row>
    <row r="1194" spans="11:20">
      <c r="K1194" s="228"/>
      <c r="T1194" s="220"/>
    </row>
    <row r="1195" spans="11:20">
      <c r="K1195" s="228"/>
      <c r="T1195" s="220"/>
    </row>
    <row r="1196" spans="11:20">
      <c r="K1196" s="228"/>
      <c r="T1196" s="220"/>
    </row>
    <row r="1197" spans="11:20">
      <c r="K1197" s="228"/>
      <c r="T1197" s="220"/>
    </row>
    <row r="1198" spans="11:20">
      <c r="K1198" s="228"/>
      <c r="T1198" s="220"/>
    </row>
    <row r="1199" spans="11:20">
      <c r="K1199" s="228"/>
      <c r="T1199" s="220"/>
    </row>
    <row r="1200" spans="11:20">
      <c r="K1200" s="228"/>
      <c r="T1200" s="220"/>
    </row>
    <row r="1201" spans="11:20">
      <c r="K1201" s="228"/>
      <c r="T1201" s="220"/>
    </row>
    <row r="1202" spans="11:20">
      <c r="K1202" s="228"/>
      <c r="T1202" s="220"/>
    </row>
    <row r="1203" spans="11:20">
      <c r="K1203" s="228"/>
      <c r="T1203" s="220"/>
    </row>
    <row r="1204" spans="11:20">
      <c r="K1204" s="228"/>
      <c r="T1204" s="220"/>
    </row>
    <row r="1205" spans="11:20">
      <c r="K1205" s="228"/>
      <c r="T1205" s="220"/>
    </row>
    <row r="1206" spans="11:20">
      <c r="K1206" s="228"/>
      <c r="T1206" s="220"/>
    </row>
    <row r="1207" spans="11:20">
      <c r="K1207" s="228"/>
      <c r="T1207" s="220"/>
    </row>
    <row r="1208" spans="11:20">
      <c r="K1208" s="228"/>
      <c r="T1208" s="220"/>
    </row>
    <row r="1209" spans="11:20">
      <c r="K1209" s="228"/>
      <c r="T1209" s="220"/>
    </row>
    <row r="1210" spans="11:20">
      <c r="K1210" s="228"/>
      <c r="T1210" s="220"/>
    </row>
    <row r="1211" spans="11:20">
      <c r="K1211" s="228"/>
      <c r="T1211" s="220"/>
    </row>
    <row r="1212" spans="11:20">
      <c r="K1212" s="228"/>
      <c r="T1212" s="220"/>
    </row>
    <row r="1213" spans="11:20">
      <c r="K1213" s="228"/>
      <c r="T1213" s="220"/>
    </row>
    <row r="1214" spans="11:20">
      <c r="K1214" s="228"/>
      <c r="T1214" s="220"/>
    </row>
    <row r="1215" spans="11:20">
      <c r="K1215" s="228"/>
      <c r="T1215" s="220"/>
    </row>
    <row r="1216" spans="11:20">
      <c r="K1216" s="228"/>
      <c r="T1216" s="220"/>
    </row>
    <row r="1217" spans="11:20">
      <c r="K1217" s="228"/>
      <c r="T1217" s="220"/>
    </row>
    <row r="1218" spans="11:20">
      <c r="K1218" s="228"/>
      <c r="T1218" s="220"/>
    </row>
    <row r="1219" spans="11:20">
      <c r="K1219" s="228"/>
      <c r="T1219" s="220"/>
    </row>
    <row r="1220" spans="11:20">
      <c r="K1220" s="228"/>
      <c r="T1220" s="220"/>
    </row>
    <row r="1221" spans="11:20">
      <c r="K1221" s="228"/>
      <c r="T1221" s="220"/>
    </row>
    <row r="1222" spans="11:20">
      <c r="K1222" s="228"/>
      <c r="T1222" s="220"/>
    </row>
    <row r="1223" spans="11:20">
      <c r="K1223" s="228"/>
      <c r="T1223" s="220"/>
    </row>
    <row r="1224" spans="11:20">
      <c r="K1224" s="228"/>
      <c r="T1224" s="220"/>
    </row>
    <row r="1225" spans="11:20">
      <c r="K1225" s="228"/>
      <c r="T1225" s="220"/>
    </row>
    <row r="1226" spans="11:20">
      <c r="K1226" s="228"/>
      <c r="T1226" s="220"/>
    </row>
    <row r="1227" spans="11:20">
      <c r="K1227" s="228"/>
      <c r="T1227" s="220"/>
    </row>
    <row r="1228" spans="11:20">
      <c r="K1228" s="228"/>
      <c r="T1228" s="220"/>
    </row>
    <row r="1229" spans="11:20">
      <c r="K1229" s="228"/>
      <c r="T1229" s="220"/>
    </row>
    <row r="1230" spans="11:20">
      <c r="K1230" s="228"/>
      <c r="T1230" s="220"/>
    </row>
    <row r="1231" spans="11:20">
      <c r="K1231" s="228"/>
      <c r="T1231" s="220"/>
    </row>
    <row r="1232" spans="11:20">
      <c r="K1232" s="228"/>
      <c r="T1232" s="220"/>
    </row>
    <row r="1233" spans="11:20">
      <c r="K1233" s="228"/>
      <c r="T1233" s="220"/>
    </row>
    <row r="1234" spans="11:20">
      <c r="K1234" s="228"/>
      <c r="T1234" s="220"/>
    </row>
    <row r="1235" spans="11:20">
      <c r="K1235" s="228"/>
      <c r="T1235" s="220"/>
    </row>
    <row r="1236" spans="11:20">
      <c r="K1236" s="228"/>
      <c r="T1236" s="220"/>
    </row>
    <row r="1237" spans="11:20">
      <c r="K1237" s="228"/>
      <c r="T1237" s="220"/>
    </row>
    <row r="1238" spans="11:20">
      <c r="K1238" s="228"/>
      <c r="T1238" s="220"/>
    </row>
    <row r="1239" spans="11:20">
      <c r="K1239" s="228"/>
      <c r="T1239" s="220"/>
    </row>
    <row r="1240" spans="11:20">
      <c r="K1240" s="228"/>
      <c r="T1240" s="220"/>
    </row>
    <row r="1241" spans="11:20">
      <c r="K1241" s="228"/>
      <c r="T1241" s="220"/>
    </row>
    <row r="1242" spans="11:20">
      <c r="K1242" s="228"/>
      <c r="T1242" s="220"/>
    </row>
    <row r="1243" spans="11:20">
      <c r="K1243" s="228"/>
      <c r="T1243" s="220"/>
    </row>
    <row r="1244" spans="11:20">
      <c r="K1244" s="228"/>
      <c r="T1244" s="220"/>
    </row>
    <row r="1245" spans="11:20">
      <c r="K1245" s="228"/>
      <c r="T1245" s="220"/>
    </row>
    <row r="1246" spans="11:20">
      <c r="K1246" s="228"/>
      <c r="T1246" s="220"/>
    </row>
    <row r="1247" spans="11:20">
      <c r="K1247" s="228"/>
      <c r="T1247" s="220"/>
    </row>
    <row r="1248" spans="11:20">
      <c r="K1248" s="228"/>
      <c r="T1248" s="220"/>
    </row>
    <row r="1249" spans="11:20">
      <c r="K1249" s="228"/>
      <c r="T1249" s="220"/>
    </row>
    <row r="1250" spans="11:20">
      <c r="K1250" s="228"/>
      <c r="T1250" s="220"/>
    </row>
    <row r="1251" spans="11:20">
      <c r="K1251" s="228"/>
      <c r="T1251" s="220"/>
    </row>
    <row r="1252" spans="11:20">
      <c r="K1252" s="228"/>
      <c r="T1252" s="220"/>
    </row>
    <row r="1253" spans="11:20">
      <c r="K1253" s="228"/>
      <c r="T1253" s="220"/>
    </row>
    <row r="1254" spans="11:20">
      <c r="K1254" s="228"/>
      <c r="T1254" s="220"/>
    </row>
    <row r="1255" spans="11:20">
      <c r="K1255" s="228"/>
      <c r="T1255" s="220"/>
    </row>
    <row r="1256" spans="11:20">
      <c r="K1256" s="228"/>
      <c r="T1256" s="220"/>
    </row>
    <row r="1257" spans="11:20">
      <c r="K1257" s="228"/>
      <c r="T1257" s="220"/>
    </row>
    <row r="1258" spans="11:20">
      <c r="K1258" s="228"/>
      <c r="T1258" s="220"/>
    </row>
    <row r="1259" spans="11:20">
      <c r="K1259" s="228"/>
      <c r="T1259" s="220"/>
    </row>
    <row r="1260" spans="11:20">
      <c r="K1260" s="228"/>
      <c r="T1260" s="220"/>
    </row>
    <row r="1261" spans="11:20">
      <c r="K1261" s="228"/>
      <c r="T1261" s="220"/>
    </row>
    <row r="1262" spans="11:20">
      <c r="K1262" s="228"/>
      <c r="T1262" s="220"/>
    </row>
    <row r="1263" spans="11:20">
      <c r="K1263" s="228"/>
      <c r="T1263" s="220"/>
    </row>
    <row r="1264" spans="11:20">
      <c r="K1264" s="228"/>
      <c r="T1264" s="220"/>
    </row>
    <row r="1265" spans="11:20">
      <c r="K1265" s="228"/>
      <c r="T1265" s="220"/>
    </row>
    <row r="1266" spans="11:20">
      <c r="K1266" s="228"/>
      <c r="T1266" s="220"/>
    </row>
    <row r="1267" spans="11:20">
      <c r="K1267" s="228"/>
      <c r="T1267" s="220"/>
    </row>
    <row r="1268" spans="11:20">
      <c r="K1268" s="228"/>
      <c r="T1268" s="220"/>
    </row>
    <row r="1269" spans="11:20">
      <c r="K1269" s="228"/>
      <c r="T1269" s="220"/>
    </row>
    <row r="1270" spans="11:20">
      <c r="K1270" s="228"/>
      <c r="T1270" s="220"/>
    </row>
    <row r="1271" spans="11:20">
      <c r="K1271" s="228"/>
      <c r="T1271" s="220"/>
    </row>
    <row r="1272" spans="11:20">
      <c r="K1272" s="228"/>
      <c r="T1272" s="220"/>
    </row>
    <row r="1273" spans="11:20">
      <c r="K1273" s="228"/>
      <c r="T1273" s="220"/>
    </row>
    <row r="1274" spans="11:20">
      <c r="K1274" s="228"/>
      <c r="T1274" s="220"/>
    </row>
    <row r="1275" spans="11:20">
      <c r="K1275" s="228"/>
      <c r="T1275" s="220"/>
    </row>
    <row r="1276" spans="11:20">
      <c r="K1276" s="228"/>
      <c r="T1276" s="220"/>
    </row>
    <row r="1277" spans="11:20">
      <c r="K1277" s="228"/>
      <c r="T1277" s="220"/>
    </row>
    <row r="1278" spans="11:20">
      <c r="K1278" s="228"/>
      <c r="T1278" s="220"/>
    </row>
    <row r="1279" spans="11:20">
      <c r="K1279" s="228"/>
      <c r="T1279" s="220"/>
    </row>
    <row r="1280" spans="11:20">
      <c r="K1280" s="228"/>
      <c r="T1280" s="220"/>
    </row>
    <row r="1281" spans="11:20">
      <c r="K1281" s="228"/>
      <c r="T1281" s="220"/>
    </row>
    <row r="1282" spans="11:20">
      <c r="K1282" s="228"/>
      <c r="T1282" s="220"/>
    </row>
    <row r="1283" spans="11:20">
      <c r="K1283" s="228"/>
      <c r="T1283" s="220"/>
    </row>
    <row r="1284" spans="11:20">
      <c r="K1284" s="228"/>
      <c r="T1284" s="220"/>
    </row>
    <row r="1285" spans="11:20">
      <c r="K1285" s="228"/>
      <c r="T1285" s="220"/>
    </row>
    <row r="1286" spans="11:20">
      <c r="K1286" s="228"/>
      <c r="T1286" s="220"/>
    </row>
    <row r="1287" spans="11:20">
      <c r="K1287" s="228"/>
      <c r="T1287" s="220"/>
    </row>
    <row r="1288" spans="11:20">
      <c r="K1288" s="228"/>
      <c r="T1288" s="220"/>
    </row>
    <row r="1289" spans="11:20">
      <c r="K1289" s="228"/>
      <c r="T1289" s="220"/>
    </row>
    <row r="1290" spans="11:20">
      <c r="K1290" s="228"/>
      <c r="T1290" s="220"/>
    </row>
    <row r="1291" spans="11:20">
      <c r="K1291" s="228"/>
      <c r="T1291" s="220"/>
    </row>
    <row r="1292" spans="11:20">
      <c r="K1292" s="228"/>
      <c r="T1292" s="220"/>
    </row>
    <row r="1293" spans="11:20">
      <c r="K1293" s="228"/>
      <c r="T1293" s="220"/>
    </row>
    <row r="1294" spans="11:20">
      <c r="K1294" s="228"/>
      <c r="T1294" s="220"/>
    </row>
    <row r="1295" spans="11:20">
      <c r="K1295" s="228"/>
      <c r="T1295" s="220"/>
    </row>
    <row r="1296" spans="11:20">
      <c r="K1296" s="228"/>
      <c r="T1296" s="220"/>
    </row>
    <row r="1297" spans="11:20">
      <c r="K1297" s="228"/>
      <c r="T1297" s="220"/>
    </row>
    <row r="1298" spans="11:20">
      <c r="K1298" s="228"/>
      <c r="T1298" s="220"/>
    </row>
    <row r="1299" spans="11:20">
      <c r="K1299" s="228"/>
      <c r="T1299" s="220"/>
    </row>
    <row r="1300" spans="11:20">
      <c r="K1300" s="228"/>
      <c r="T1300" s="220"/>
    </row>
    <row r="1301" spans="11:20">
      <c r="K1301" s="228"/>
      <c r="T1301" s="220"/>
    </row>
    <row r="1302" spans="11:20">
      <c r="K1302" s="228"/>
      <c r="T1302" s="220"/>
    </row>
    <row r="1303" spans="11:20">
      <c r="K1303" s="228"/>
      <c r="T1303" s="220"/>
    </row>
    <row r="1304" spans="11:20">
      <c r="K1304" s="228"/>
      <c r="T1304" s="220"/>
    </row>
    <row r="1305" spans="11:20">
      <c r="K1305" s="228"/>
      <c r="T1305" s="220"/>
    </row>
    <row r="1306" spans="11:20">
      <c r="K1306" s="228"/>
      <c r="T1306" s="220"/>
    </row>
    <row r="1307" spans="11:20">
      <c r="K1307" s="228"/>
      <c r="T1307" s="220"/>
    </row>
    <row r="1308" spans="11:20">
      <c r="K1308" s="228"/>
      <c r="T1308" s="220"/>
    </row>
    <row r="1309" spans="11:20">
      <c r="K1309" s="228"/>
      <c r="T1309" s="220"/>
    </row>
    <row r="1310" spans="11:20">
      <c r="K1310" s="228"/>
      <c r="T1310" s="220"/>
    </row>
    <row r="1311" spans="11:20">
      <c r="K1311" s="228"/>
      <c r="T1311" s="220"/>
    </row>
    <row r="1312" spans="11:20">
      <c r="K1312" s="228"/>
      <c r="T1312" s="220"/>
    </row>
    <row r="1313" spans="11:20">
      <c r="K1313" s="228"/>
      <c r="T1313" s="220"/>
    </row>
    <row r="1314" spans="11:20">
      <c r="K1314" s="228"/>
      <c r="T1314" s="220"/>
    </row>
    <row r="1315" spans="11:20">
      <c r="K1315" s="228"/>
      <c r="T1315" s="220"/>
    </row>
    <row r="1316" spans="11:20">
      <c r="K1316" s="228"/>
      <c r="T1316" s="220"/>
    </row>
    <row r="1317" spans="11:20">
      <c r="K1317" s="228"/>
      <c r="T1317" s="220"/>
    </row>
    <row r="1318" spans="11:20">
      <c r="K1318" s="228"/>
      <c r="T1318" s="220"/>
    </row>
    <row r="1319" spans="11:20">
      <c r="K1319" s="228"/>
      <c r="T1319" s="220"/>
    </row>
    <row r="1320" spans="11:20">
      <c r="K1320" s="228"/>
      <c r="T1320" s="220"/>
    </row>
    <row r="1321" spans="11:20">
      <c r="K1321" s="228"/>
      <c r="T1321" s="220"/>
    </row>
    <row r="1322" spans="11:20">
      <c r="K1322" s="228"/>
      <c r="T1322" s="220"/>
    </row>
    <row r="1323" spans="11:20">
      <c r="K1323" s="228"/>
      <c r="T1323" s="220"/>
    </row>
    <row r="1324" spans="11:20">
      <c r="K1324" s="228"/>
      <c r="T1324" s="220"/>
    </row>
    <row r="1325" spans="11:20">
      <c r="K1325" s="228"/>
      <c r="T1325" s="220"/>
    </row>
    <row r="1326" spans="11:20">
      <c r="K1326" s="228"/>
      <c r="T1326" s="220"/>
    </row>
    <row r="1327" spans="11:20">
      <c r="K1327" s="228"/>
      <c r="T1327" s="220"/>
    </row>
    <row r="1328" spans="11:20">
      <c r="K1328" s="228"/>
      <c r="T1328" s="220"/>
    </row>
    <row r="1329" spans="11:20">
      <c r="K1329" s="228"/>
      <c r="T1329" s="220"/>
    </row>
    <row r="1330" spans="11:20">
      <c r="K1330" s="228"/>
      <c r="T1330" s="220"/>
    </row>
    <row r="1331" spans="11:20">
      <c r="K1331" s="228"/>
      <c r="T1331" s="220"/>
    </row>
    <row r="1332" spans="11:20">
      <c r="K1332" s="228"/>
      <c r="T1332" s="220"/>
    </row>
    <row r="1333" spans="11:20">
      <c r="K1333" s="228"/>
      <c r="T1333" s="220"/>
    </row>
    <row r="1334" spans="11:20">
      <c r="K1334" s="228"/>
      <c r="T1334" s="220"/>
    </row>
    <row r="1335" spans="11:20">
      <c r="K1335" s="228"/>
      <c r="T1335" s="220"/>
    </row>
    <row r="1336" spans="11:20">
      <c r="K1336" s="228"/>
      <c r="T1336" s="220"/>
    </row>
    <row r="1337" spans="11:20">
      <c r="K1337" s="228"/>
      <c r="T1337" s="220"/>
    </row>
    <row r="1338" spans="11:20">
      <c r="K1338" s="228"/>
      <c r="T1338" s="220"/>
    </row>
    <row r="1339" spans="11:20">
      <c r="K1339" s="228"/>
      <c r="T1339" s="220"/>
    </row>
    <row r="1340" spans="11:20">
      <c r="K1340" s="228"/>
      <c r="T1340" s="220"/>
    </row>
    <row r="1341" spans="11:20">
      <c r="K1341" s="228"/>
      <c r="T1341" s="220"/>
    </row>
    <row r="1342" spans="11:20">
      <c r="K1342" s="228"/>
      <c r="T1342" s="220"/>
    </row>
    <row r="1343" spans="11:20">
      <c r="K1343" s="228"/>
      <c r="T1343" s="220"/>
    </row>
    <row r="1344" spans="11:20">
      <c r="K1344" s="228"/>
      <c r="T1344" s="220"/>
    </row>
    <row r="1345" spans="11:20">
      <c r="K1345" s="228"/>
      <c r="T1345" s="220"/>
    </row>
    <row r="1346" spans="11:20">
      <c r="K1346" s="228"/>
      <c r="T1346" s="220"/>
    </row>
    <row r="1347" spans="11:20">
      <c r="K1347" s="228"/>
      <c r="T1347" s="220"/>
    </row>
    <row r="1348" spans="11:20">
      <c r="K1348" s="228"/>
      <c r="T1348" s="220"/>
    </row>
    <row r="1349" spans="11:20">
      <c r="K1349" s="228"/>
      <c r="T1349" s="220"/>
    </row>
    <row r="1350" spans="11:20">
      <c r="K1350" s="228"/>
      <c r="T1350" s="220"/>
    </row>
    <row r="1351" spans="11:20">
      <c r="K1351" s="228"/>
      <c r="T1351" s="220"/>
    </row>
    <row r="1352" spans="11:20">
      <c r="K1352" s="228"/>
      <c r="T1352" s="220"/>
    </row>
    <row r="1353" spans="11:20">
      <c r="K1353" s="228"/>
      <c r="T1353" s="220"/>
    </row>
    <row r="1354" spans="11:20">
      <c r="K1354" s="228"/>
      <c r="T1354" s="220"/>
    </row>
    <row r="1355" spans="11:20">
      <c r="K1355" s="228"/>
      <c r="T1355" s="220"/>
    </row>
    <row r="1356" spans="11:20">
      <c r="K1356" s="228"/>
      <c r="T1356" s="220"/>
    </row>
    <row r="1357" spans="11:20">
      <c r="K1357" s="228"/>
      <c r="T1357" s="220"/>
    </row>
    <row r="1358" spans="11:20">
      <c r="K1358" s="228"/>
      <c r="T1358" s="220"/>
    </row>
    <row r="1359" spans="11:20">
      <c r="K1359" s="228"/>
      <c r="T1359" s="220"/>
    </row>
    <row r="1360" spans="11:20">
      <c r="K1360" s="228"/>
      <c r="T1360" s="220"/>
    </row>
    <row r="1361" spans="11:20">
      <c r="K1361" s="228"/>
      <c r="T1361" s="220"/>
    </row>
    <row r="1362" spans="11:20">
      <c r="K1362" s="228"/>
      <c r="T1362" s="220"/>
    </row>
    <row r="1363" spans="11:20">
      <c r="K1363" s="228"/>
      <c r="T1363" s="220"/>
    </row>
    <row r="1364" spans="11:20">
      <c r="K1364" s="228"/>
      <c r="T1364" s="220"/>
    </row>
    <row r="1365" spans="11:20">
      <c r="K1365" s="228"/>
      <c r="T1365" s="220"/>
    </row>
    <row r="1366" spans="11:20">
      <c r="K1366" s="228"/>
      <c r="T1366" s="220"/>
    </row>
    <row r="1367" spans="11:20">
      <c r="K1367" s="228"/>
      <c r="T1367" s="220"/>
    </row>
    <row r="1368" spans="11:20">
      <c r="K1368" s="228"/>
      <c r="T1368" s="220"/>
    </row>
    <row r="1369" spans="11:20">
      <c r="K1369" s="228"/>
      <c r="T1369" s="220"/>
    </row>
    <row r="1370" spans="11:20">
      <c r="K1370" s="228"/>
      <c r="T1370" s="220"/>
    </row>
    <row r="1371" spans="11:20">
      <c r="K1371" s="228"/>
      <c r="T1371" s="220"/>
    </row>
    <row r="1372" spans="11:20">
      <c r="K1372" s="228"/>
      <c r="T1372" s="220"/>
    </row>
    <row r="1373" spans="11:20">
      <c r="K1373" s="228"/>
      <c r="T1373" s="220"/>
    </row>
    <row r="1374" spans="11:20">
      <c r="K1374" s="228"/>
      <c r="T1374" s="220"/>
    </row>
    <row r="1375" spans="11:20">
      <c r="K1375" s="228"/>
      <c r="T1375" s="220"/>
    </row>
    <row r="1376" spans="11:20">
      <c r="K1376" s="228"/>
      <c r="T1376" s="220"/>
    </row>
    <row r="1377" spans="11:20">
      <c r="K1377" s="228"/>
      <c r="T1377" s="220"/>
    </row>
    <row r="1378" spans="11:20">
      <c r="K1378" s="228"/>
      <c r="T1378" s="220"/>
    </row>
    <row r="1379" spans="11:20">
      <c r="K1379" s="228"/>
      <c r="T1379" s="220"/>
    </row>
    <row r="1380" spans="11:20">
      <c r="K1380" s="228"/>
      <c r="T1380" s="220"/>
    </row>
    <row r="1381" spans="11:20">
      <c r="K1381" s="228"/>
      <c r="T1381" s="220"/>
    </row>
    <row r="1382" spans="11:20">
      <c r="K1382" s="228"/>
      <c r="T1382" s="220"/>
    </row>
    <row r="1383" spans="11:20">
      <c r="K1383" s="228"/>
      <c r="T1383" s="220"/>
    </row>
    <row r="1384" spans="11:20">
      <c r="K1384" s="228"/>
      <c r="T1384" s="220"/>
    </row>
    <row r="1385" spans="11:20">
      <c r="K1385" s="228"/>
      <c r="T1385" s="220"/>
    </row>
    <row r="1386" spans="11:20">
      <c r="K1386" s="228"/>
      <c r="T1386" s="220"/>
    </row>
    <row r="1387" spans="11:20">
      <c r="K1387" s="228"/>
      <c r="T1387" s="220"/>
    </row>
    <row r="1388" spans="11:20">
      <c r="K1388" s="228"/>
      <c r="T1388" s="220"/>
    </row>
    <row r="1389" spans="11:20">
      <c r="K1389" s="228"/>
      <c r="T1389" s="220"/>
    </row>
    <row r="1390" spans="11:20">
      <c r="K1390" s="228"/>
      <c r="T1390" s="220"/>
    </row>
    <row r="1391" spans="11:20">
      <c r="K1391" s="228"/>
      <c r="T1391" s="220"/>
    </row>
    <row r="1392" spans="11:20">
      <c r="K1392" s="228"/>
      <c r="T1392" s="220"/>
    </row>
    <row r="1393" spans="11:20">
      <c r="K1393" s="228"/>
      <c r="T1393" s="220"/>
    </row>
    <row r="1394" spans="11:20">
      <c r="K1394" s="228"/>
      <c r="T1394" s="220"/>
    </row>
    <row r="1395" spans="11:20">
      <c r="K1395" s="228"/>
      <c r="T1395" s="220"/>
    </row>
    <row r="1396" spans="11:20">
      <c r="K1396" s="228"/>
      <c r="T1396" s="220"/>
    </row>
    <row r="1397" spans="11:20">
      <c r="K1397" s="228"/>
      <c r="T1397" s="220"/>
    </row>
    <row r="1398" spans="11:20">
      <c r="K1398" s="228"/>
      <c r="T1398" s="220"/>
    </row>
    <row r="1399" spans="11:20">
      <c r="K1399" s="228"/>
      <c r="T1399" s="220"/>
    </row>
    <row r="1400" spans="11:20">
      <c r="K1400" s="228"/>
      <c r="T1400" s="220"/>
    </row>
    <row r="1401" spans="11:20">
      <c r="K1401" s="228"/>
      <c r="T1401" s="220"/>
    </row>
    <row r="1402" spans="11:20">
      <c r="K1402" s="228"/>
      <c r="T1402" s="220"/>
    </row>
    <row r="1403" spans="11:20">
      <c r="K1403" s="228"/>
      <c r="T1403" s="220"/>
    </row>
    <row r="1404" spans="11:20">
      <c r="K1404" s="228"/>
      <c r="T1404" s="220"/>
    </row>
    <row r="1405" spans="11:20">
      <c r="K1405" s="228"/>
      <c r="T1405" s="220"/>
    </row>
    <row r="1406" spans="11:20">
      <c r="K1406" s="228"/>
      <c r="T1406" s="220"/>
    </row>
    <row r="1407" spans="11:20">
      <c r="K1407" s="228"/>
      <c r="T1407" s="220"/>
    </row>
    <row r="1408" spans="11:20">
      <c r="K1408" s="228"/>
      <c r="T1408" s="220"/>
    </row>
    <row r="1409" spans="11:20">
      <c r="K1409" s="228"/>
      <c r="T1409" s="220"/>
    </row>
    <row r="1410" spans="11:20">
      <c r="K1410" s="228"/>
      <c r="T1410" s="220"/>
    </row>
    <row r="1411" spans="11:20">
      <c r="K1411" s="228"/>
      <c r="T1411" s="220"/>
    </row>
    <row r="1412" spans="11:20">
      <c r="K1412" s="228"/>
      <c r="T1412" s="220"/>
    </row>
    <row r="1413" spans="11:20">
      <c r="K1413" s="228"/>
      <c r="T1413" s="220"/>
    </row>
    <row r="1414" spans="11:20">
      <c r="K1414" s="228"/>
      <c r="T1414" s="220"/>
    </row>
    <row r="1415" spans="11:20">
      <c r="K1415" s="228"/>
      <c r="T1415" s="220"/>
    </row>
    <row r="1416" spans="11:20">
      <c r="K1416" s="228"/>
      <c r="T1416" s="220"/>
    </row>
    <row r="1417" spans="11:20">
      <c r="K1417" s="228"/>
      <c r="T1417" s="220"/>
    </row>
    <row r="1418" spans="11:20">
      <c r="K1418" s="228"/>
      <c r="T1418" s="220"/>
    </row>
    <row r="1419" spans="11:20">
      <c r="K1419" s="228"/>
      <c r="T1419" s="220"/>
    </row>
    <row r="1420" spans="11:20">
      <c r="K1420" s="228"/>
      <c r="T1420" s="220"/>
    </row>
    <row r="1421" spans="11:20">
      <c r="K1421" s="228"/>
      <c r="T1421" s="220"/>
    </row>
    <row r="1422" spans="11:20">
      <c r="K1422" s="228"/>
      <c r="T1422" s="220"/>
    </row>
    <row r="1423" spans="11:20">
      <c r="K1423" s="228"/>
      <c r="T1423" s="220"/>
    </row>
    <row r="1424" spans="11:20">
      <c r="K1424" s="228"/>
      <c r="T1424" s="220"/>
    </row>
    <row r="1425" spans="11:20">
      <c r="K1425" s="228"/>
      <c r="T1425" s="220"/>
    </row>
    <row r="1426" spans="11:20">
      <c r="K1426" s="228"/>
      <c r="T1426" s="220"/>
    </row>
    <row r="1427" spans="11:20">
      <c r="K1427" s="228"/>
      <c r="T1427" s="220"/>
    </row>
    <row r="1428" spans="11:20">
      <c r="K1428" s="228"/>
      <c r="T1428" s="220"/>
    </row>
    <row r="1429" spans="11:20">
      <c r="K1429" s="228"/>
      <c r="T1429" s="220"/>
    </row>
    <row r="1430" spans="11:20">
      <c r="K1430" s="228"/>
      <c r="T1430" s="220"/>
    </row>
    <row r="1431" spans="11:20">
      <c r="K1431" s="228"/>
      <c r="T1431" s="220"/>
    </row>
    <row r="1432" spans="11:20">
      <c r="K1432" s="228"/>
      <c r="T1432" s="220"/>
    </row>
    <row r="1433" spans="11:20">
      <c r="K1433" s="228"/>
      <c r="T1433" s="220"/>
    </row>
    <row r="1434" spans="11:20">
      <c r="K1434" s="228"/>
      <c r="T1434" s="220"/>
    </row>
    <row r="1435" spans="11:20">
      <c r="K1435" s="228"/>
      <c r="T1435" s="220"/>
    </row>
    <row r="1436" spans="11:20">
      <c r="K1436" s="228"/>
      <c r="T1436" s="220"/>
    </row>
    <row r="1437" spans="11:20">
      <c r="K1437" s="228"/>
      <c r="T1437" s="220"/>
    </row>
    <row r="1438" spans="11:20">
      <c r="K1438" s="228"/>
      <c r="T1438" s="220"/>
    </row>
    <row r="1439" spans="11:20">
      <c r="K1439" s="228"/>
      <c r="T1439" s="220"/>
    </row>
    <row r="1440" spans="11:20">
      <c r="K1440" s="228"/>
      <c r="T1440" s="220"/>
    </row>
    <row r="1441" spans="11:20">
      <c r="K1441" s="228"/>
      <c r="T1441" s="220"/>
    </row>
    <row r="1442" spans="11:20">
      <c r="K1442" s="228"/>
      <c r="T1442" s="220"/>
    </row>
    <row r="1443" spans="11:20">
      <c r="K1443" s="228"/>
      <c r="T1443" s="220"/>
    </row>
    <row r="1444" spans="11:20">
      <c r="K1444" s="228"/>
      <c r="T1444" s="220"/>
    </row>
    <row r="1445" spans="11:20">
      <c r="K1445" s="228"/>
      <c r="T1445" s="220"/>
    </row>
    <row r="1446" spans="11:20">
      <c r="K1446" s="228"/>
      <c r="T1446" s="220"/>
    </row>
    <row r="1447" spans="11:20">
      <c r="K1447" s="228"/>
      <c r="T1447" s="220"/>
    </row>
    <row r="1448" spans="11:20">
      <c r="K1448" s="228"/>
      <c r="T1448" s="220"/>
    </row>
    <row r="1449" spans="11:20">
      <c r="K1449" s="228"/>
      <c r="T1449" s="220"/>
    </row>
    <row r="1450" spans="11:20">
      <c r="K1450" s="228"/>
      <c r="T1450" s="220"/>
    </row>
    <row r="1451" spans="11:20">
      <c r="K1451" s="228"/>
      <c r="T1451" s="220"/>
    </row>
    <row r="1452" spans="11:20">
      <c r="K1452" s="228"/>
      <c r="T1452" s="220"/>
    </row>
    <row r="1453" spans="11:20">
      <c r="K1453" s="228"/>
      <c r="T1453" s="220"/>
    </row>
    <row r="1454" spans="11:20">
      <c r="K1454" s="228"/>
      <c r="T1454" s="220"/>
    </row>
    <row r="1455" spans="11:20">
      <c r="K1455" s="228"/>
      <c r="T1455" s="220"/>
    </row>
    <row r="1456" spans="11:20">
      <c r="K1456" s="228"/>
      <c r="T1456" s="220"/>
    </row>
    <row r="1457" spans="11:20">
      <c r="K1457" s="228"/>
      <c r="T1457" s="220"/>
    </row>
    <row r="1458" spans="11:20">
      <c r="K1458" s="228"/>
      <c r="T1458" s="220"/>
    </row>
    <row r="1459" spans="11:20">
      <c r="K1459" s="228"/>
      <c r="T1459" s="220"/>
    </row>
    <row r="1460" spans="11:20">
      <c r="K1460" s="228"/>
      <c r="T1460" s="220"/>
    </row>
    <row r="1461" spans="11:20">
      <c r="K1461" s="228"/>
      <c r="T1461" s="220"/>
    </row>
    <row r="1462" spans="11:20">
      <c r="K1462" s="228"/>
      <c r="T1462" s="220"/>
    </row>
    <row r="1463" spans="11:20">
      <c r="K1463" s="228"/>
      <c r="T1463" s="220"/>
    </row>
    <row r="1464" spans="11:20">
      <c r="K1464" s="228"/>
      <c r="T1464" s="220"/>
    </row>
    <row r="1465" spans="11:20">
      <c r="K1465" s="228"/>
      <c r="T1465" s="220"/>
    </row>
    <row r="1466" spans="11:20">
      <c r="K1466" s="228"/>
      <c r="T1466" s="220"/>
    </row>
    <row r="1467" spans="11:20">
      <c r="K1467" s="228"/>
      <c r="T1467" s="220"/>
    </row>
    <row r="1468" spans="11:20">
      <c r="K1468" s="228"/>
      <c r="T1468" s="220"/>
    </row>
    <row r="1469" spans="11:20">
      <c r="K1469" s="228"/>
      <c r="T1469" s="220"/>
    </row>
    <row r="1470" spans="11:20">
      <c r="K1470" s="228"/>
      <c r="T1470" s="220"/>
    </row>
    <row r="1471" spans="11:20">
      <c r="K1471" s="228"/>
      <c r="T1471" s="220"/>
    </row>
    <row r="1472" spans="11:20">
      <c r="K1472" s="228"/>
      <c r="T1472" s="220"/>
    </row>
    <row r="1473" spans="11:20">
      <c r="K1473" s="228"/>
      <c r="T1473" s="220"/>
    </row>
    <row r="1474" spans="11:20">
      <c r="K1474" s="228"/>
      <c r="T1474" s="220"/>
    </row>
    <row r="1475" spans="11:20">
      <c r="K1475" s="228"/>
      <c r="T1475" s="220"/>
    </row>
    <row r="1476" spans="11:20">
      <c r="K1476" s="228"/>
      <c r="T1476" s="220"/>
    </row>
    <row r="1477" spans="11:20">
      <c r="K1477" s="228"/>
      <c r="T1477" s="220"/>
    </row>
    <row r="1478" spans="11:20">
      <c r="K1478" s="228"/>
      <c r="T1478" s="220"/>
    </row>
    <row r="1479" spans="11:20">
      <c r="K1479" s="228"/>
      <c r="T1479" s="220"/>
    </row>
    <row r="1480" spans="11:20">
      <c r="K1480" s="228"/>
      <c r="T1480" s="220"/>
    </row>
    <row r="1481" spans="11:20">
      <c r="K1481" s="228"/>
      <c r="T1481" s="220"/>
    </row>
    <row r="1482" spans="11:20">
      <c r="K1482" s="228"/>
      <c r="T1482" s="220"/>
    </row>
    <row r="1483" spans="11:20">
      <c r="K1483" s="228"/>
      <c r="T1483" s="220"/>
    </row>
    <row r="1484" spans="11:20">
      <c r="K1484" s="228"/>
      <c r="T1484" s="220"/>
    </row>
    <row r="1485" spans="11:20">
      <c r="K1485" s="228"/>
      <c r="T1485" s="220"/>
    </row>
    <row r="1486" spans="11:20">
      <c r="K1486" s="228"/>
      <c r="T1486" s="220"/>
    </row>
    <row r="1487" spans="11:20">
      <c r="K1487" s="228"/>
      <c r="T1487" s="220"/>
    </row>
    <row r="1488" spans="11:20">
      <c r="K1488" s="228"/>
      <c r="T1488" s="220"/>
    </row>
    <row r="1489" spans="11:20">
      <c r="K1489" s="228"/>
      <c r="T1489" s="220"/>
    </row>
    <row r="1490" spans="11:20">
      <c r="K1490" s="228"/>
      <c r="T1490" s="220"/>
    </row>
    <row r="1491" spans="11:20">
      <c r="K1491" s="228"/>
      <c r="T1491" s="220"/>
    </row>
    <row r="1492" spans="11:20">
      <c r="K1492" s="228"/>
      <c r="T1492" s="220"/>
    </row>
    <row r="1493" spans="11:20">
      <c r="K1493" s="228"/>
      <c r="T1493" s="220"/>
    </row>
    <row r="1494" spans="11:20">
      <c r="K1494" s="228"/>
      <c r="T1494" s="220"/>
    </row>
    <row r="1495" spans="11:20">
      <c r="K1495" s="228"/>
      <c r="T1495" s="220"/>
    </row>
    <row r="1496" spans="11:20">
      <c r="K1496" s="228"/>
      <c r="T1496" s="220"/>
    </row>
    <row r="1497" spans="11:20">
      <c r="K1497" s="228"/>
      <c r="T1497" s="220"/>
    </row>
    <row r="1498" spans="11:20">
      <c r="K1498" s="228"/>
      <c r="T1498" s="220"/>
    </row>
    <row r="1499" spans="11:20">
      <c r="K1499" s="228"/>
      <c r="T1499" s="220"/>
    </row>
    <row r="1500" spans="11:20">
      <c r="K1500" s="228"/>
      <c r="T1500" s="220"/>
    </row>
    <row r="1501" spans="11:20">
      <c r="K1501" s="228"/>
      <c r="T1501" s="220"/>
    </row>
    <row r="1502" spans="11:20">
      <c r="K1502" s="228"/>
      <c r="T1502" s="220"/>
    </row>
    <row r="1503" spans="11:20">
      <c r="K1503" s="228"/>
      <c r="T1503" s="220"/>
    </row>
    <row r="1504" spans="11:20">
      <c r="K1504" s="228"/>
      <c r="T1504" s="220"/>
    </row>
    <row r="1505" spans="11:20">
      <c r="K1505" s="228"/>
      <c r="T1505" s="220"/>
    </row>
    <row r="1506" spans="11:20">
      <c r="K1506" s="228"/>
      <c r="T1506" s="220"/>
    </row>
    <row r="1507" spans="11:20">
      <c r="K1507" s="228"/>
      <c r="T1507" s="220"/>
    </row>
    <row r="1508" spans="11:20">
      <c r="K1508" s="228"/>
      <c r="T1508" s="220"/>
    </row>
    <row r="1509" spans="11:20">
      <c r="K1509" s="228"/>
      <c r="T1509" s="220"/>
    </row>
    <row r="1510" spans="11:20">
      <c r="K1510" s="228"/>
      <c r="T1510" s="220"/>
    </row>
    <row r="1511" spans="11:20">
      <c r="K1511" s="228"/>
      <c r="T1511" s="220"/>
    </row>
    <row r="1512" spans="11:20">
      <c r="K1512" s="228"/>
      <c r="T1512" s="220"/>
    </row>
    <row r="1513" spans="11:20">
      <c r="K1513" s="228"/>
      <c r="T1513" s="220"/>
    </row>
    <row r="1514" spans="11:20">
      <c r="K1514" s="228"/>
      <c r="T1514" s="220"/>
    </row>
    <row r="1515" spans="11:20">
      <c r="K1515" s="228"/>
      <c r="T1515" s="220"/>
    </row>
    <row r="1516" spans="11:20">
      <c r="K1516" s="228"/>
      <c r="T1516" s="220"/>
    </row>
    <row r="1517" spans="11:20">
      <c r="K1517" s="228"/>
      <c r="T1517" s="220"/>
    </row>
    <row r="1518" spans="11:20">
      <c r="K1518" s="228"/>
      <c r="T1518" s="220"/>
    </row>
    <row r="1519" spans="11:20">
      <c r="K1519" s="228"/>
      <c r="T1519" s="220"/>
    </row>
    <row r="1520" spans="11:20">
      <c r="K1520" s="228"/>
      <c r="T1520" s="220"/>
    </row>
    <row r="1521" spans="11:20">
      <c r="K1521" s="228"/>
      <c r="T1521" s="220"/>
    </row>
    <row r="1522" spans="11:20">
      <c r="K1522" s="228"/>
      <c r="T1522" s="220"/>
    </row>
    <row r="1523" spans="11:20">
      <c r="K1523" s="228"/>
      <c r="T1523" s="220"/>
    </row>
    <row r="1524" spans="11:20">
      <c r="K1524" s="228"/>
      <c r="T1524" s="220"/>
    </row>
    <row r="1525" spans="11:20">
      <c r="K1525" s="228"/>
      <c r="T1525" s="220"/>
    </row>
    <row r="1526" spans="11:20">
      <c r="K1526" s="228"/>
      <c r="T1526" s="220"/>
    </row>
    <row r="1527" spans="11:20">
      <c r="K1527" s="228"/>
      <c r="T1527" s="220"/>
    </row>
    <row r="1528" spans="11:20">
      <c r="K1528" s="228"/>
      <c r="T1528" s="220"/>
    </row>
    <row r="1529" spans="11:20">
      <c r="K1529" s="228"/>
      <c r="T1529" s="220"/>
    </row>
    <row r="1530" spans="11:20">
      <c r="K1530" s="228"/>
      <c r="T1530" s="220"/>
    </row>
    <row r="1531" spans="11:20">
      <c r="K1531" s="228"/>
      <c r="T1531" s="220"/>
    </row>
    <row r="1532" spans="11:20">
      <c r="K1532" s="228"/>
      <c r="T1532" s="220"/>
    </row>
    <row r="1533" spans="11:20">
      <c r="K1533" s="228"/>
      <c r="T1533" s="220"/>
    </row>
    <row r="1534" spans="11:20">
      <c r="K1534" s="228"/>
      <c r="T1534" s="220"/>
    </row>
    <row r="1535" spans="11:20">
      <c r="K1535" s="228"/>
      <c r="T1535" s="220"/>
    </row>
    <row r="1536" spans="11:20">
      <c r="K1536" s="228"/>
      <c r="T1536" s="220"/>
    </row>
    <row r="1537" spans="11:20">
      <c r="K1537" s="228"/>
      <c r="T1537" s="220"/>
    </row>
    <row r="1538" spans="11:20">
      <c r="K1538" s="228"/>
      <c r="T1538" s="220"/>
    </row>
    <row r="1539" spans="11:20">
      <c r="K1539" s="228"/>
      <c r="T1539" s="220"/>
    </row>
    <row r="1540" spans="11:20">
      <c r="K1540" s="228"/>
      <c r="T1540" s="220"/>
    </row>
    <row r="1541" spans="11:20">
      <c r="K1541" s="228"/>
      <c r="T1541" s="220"/>
    </row>
    <row r="1542" spans="11:20">
      <c r="K1542" s="228"/>
      <c r="T1542" s="220"/>
    </row>
    <row r="1543" spans="11:20">
      <c r="K1543" s="228"/>
      <c r="T1543" s="220"/>
    </row>
    <row r="1544" spans="11:20">
      <c r="K1544" s="228"/>
      <c r="T1544" s="220"/>
    </row>
    <row r="1545" spans="11:20">
      <c r="K1545" s="228"/>
      <c r="T1545" s="220"/>
    </row>
    <row r="1546" spans="11:20">
      <c r="K1546" s="228"/>
      <c r="T1546" s="220"/>
    </row>
    <row r="1547" spans="11:20">
      <c r="K1547" s="228"/>
      <c r="T1547" s="220"/>
    </row>
    <row r="1548" spans="11:20">
      <c r="K1548" s="228"/>
      <c r="T1548" s="220"/>
    </row>
    <row r="1549" spans="11:20">
      <c r="K1549" s="228"/>
      <c r="T1549" s="220"/>
    </row>
    <row r="1550" spans="11:20">
      <c r="K1550" s="228"/>
      <c r="T1550" s="220"/>
    </row>
    <row r="1551" spans="11:20">
      <c r="K1551" s="228"/>
      <c r="T1551" s="220"/>
    </row>
    <row r="1552" spans="11:20">
      <c r="K1552" s="228"/>
      <c r="T1552" s="220"/>
    </row>
    <row r="1553" spans="11:20">
      <c r="K1553" s="228"/>
      <c r="T1553" s="220"/>
    </row>
    <row r="1554" spans="11:20">
      <c r="K1554" s="228"/>
      <c r="T1554" s="220"/>
    </row>
    <row r="1555" spans="11:20">
      <c r="K1555" s="228"/>
      <c r="T1555" s="220"/>
    </row>
    <row r="1556" spans="11:20">
      <c r="K1556" s="228"/>
      <c r="T1556" s="220"/>
    </row>
    <row r="1557" spans="11:20">
      <c r="K1557" s="228"/>
      <c r="T1557" s="220"/>
    </row>
    <row r="1558" spans="11:20">
      <c r="K1558" s="228"/>
      <c r="T1558" s="220"/>
    </row>
    <row r="1559" spans="11:20">
      <c r="K1559" s="228"/>
      <c r="T1559" s="220"/>
    </row>
    <row r="1560" spans="11:20">
      <c r="K1560" s="228"/>
      <c r="T1560" s="220"/>
    </row>
    <row r="1561" spans="11:20">
      <c r="K1561" s="228"/>
      <c r="T1561" s="220"/>
    </row>
    <row r="1562" spans="11:20">
      <c r="K1562" s="228"/>
      <c r="T1562" s="220"/>
    </row>
    <row r="1563" spans="11:20">
      <c r="K1563" s="228"/>
      <c r="T1563" s="220"/>
    </row>
    <row r="1564" spans="11:20">
      <c r="K1564" s="228"/>
      <c r="T1564" s="220"/>
    </row>
    <row r="1565" spans="11:20">
      <c r="K1565" s="228"/>
      <c r="T1565" s="220"/>
    </row>
    <row r="1566" spans="11:20">
      <c r="K1566" s="228"/>
      <c r="T1566" s="220"/>
    </row>
    <row r="1567" spans="11:20">
      <c r="K1567" s="228"/>
      <c r="T1567" s="220"/>
    </row>
    <row r="1568" spans="11:20">
      <c r="K1568" s="228"/>
      <c r="T1568" s="220"/>
    </row>
    <row r="1569" spans="11:20">
      <c r="K1569" s="228"/>
      <c r="T1569" s="220"/>
    </row>
    <row r="1570" spans="11:20">
      <c r="K1570" s="228"/>
      <c r="T1570" s="220"/>
    </row>
    <row r="1571" spans="11:20">
      <c r="K1571" s="228"/>
      <c r="T1571" s="220"/>
    </row>
    <row r="1572" spans="11:20">
      <c r="K1572" s="228"/>
      <c r="T1572" s="220"/>
    </row>
    <row r="1573" spans="11:20">
      <c r="K1573" s="228"/>
      <c r="T1573" s="220"/>
    </row>
    <row r="1574" spans="11:20">
      <c r="K1574" s="228"/>
      <c r="T1574" s="220"/>
    </row>
    <row r="1575" spans="11:20">
      <c r="K1575" s="228"/>
      <c r="T1575" s="220"/>
    </row>
    <row r="1576" spans="11:20">
      <c r="K1576" s="228"/>
      <c r="T1576" s="220"/>
    </row>
    <row r="1577" spans="11:20">
      <c r="K1577" s="228"/>
      <c r="T1577" s="220"/>
    </row>
    <row r="1578" spans="11:20">
      <c r="K1578" s="228"/>
      <c r="T1578" s="220"/>
    </row>
    <row r="1579" spans="11:20">
      <c r="K1579" s="228"/>
      <c r="T1579" s="220"/>
    </row>
    <row r="1580" spans="11:20">
      <c r="K1580" s="228"/>
      <c r="T1580" s="220"/>
    </row>
    <row r="1581" spans="11:20">
      <c r="K1581" s="228"/>
      <c r="T1581" s="220"/>
    </row>
    <row r="1582" spans="11:20">
      <c r="K1582" s="228"/>
      <c r="T1582" s="220"/>
    </row>
    <row r="1583" spans="11:20">
      <c r="K1583" s="228"/>
      <c r="T1583" s="220"/>
    </row>
    <row r="1584" spans="11:20">
      <c r="K1584" s="228"/>
      <c r="T1584" s="220"/>
    </row>
    <row r="1585" spans="11:20">
      <c r="K1585" s="228"/>
      <c r="T1585" s="220"/>
    </row>
    <row r="1586" spans="11:20">
      <c r="K1586" s="228"/>
      <c r="T1586" s="220"/>
    </row>
    <row r="1587" spans="11:20">
      <c r="K1587" s="228"/>
      <c r="T1587" s="220"/>
    </row>
    <row r="1588" spans="11:20">
      <c r="K1588" s="228"/>
      <c r="T1588" s="220"/>
    </row>
    <row r="1589" spans="11:20">
      <c r="K1589" s="228"/>
      <c r="T1589" s="220"/>
    </row>
    <row r="1590" spans="11:20">
      <c r="K1590" s="228"/>
      <c r="T1590" s="220"/>
    </row>
    <row r="1591" spans="11:20">
      <c r="K1591" s="228"/>
      <c r="T1591" s="220"/>
    </row>
    <row r="1592" spans="11:20">
      <c r="K1592" s="228"/>
      <c r="T1592" s="220"/>
    </row>
    <row r="1593" spans="11:20">
      <c r="K1593" s="228"/>
      <c r="T1593" s="220"/>
    </row>
    <row r="1594" spans="11:20">
      <c r="K1594" s="228"/>
      <c r="T1594" s="220"/>
    </row>
    <row r="1595" spans="11:20">
      <c r="K1595" s="228"/>
      <c r="T1595" s="220"/>
    </row>
    <row r="1596" spans="11:20">
      <c r="K1596" s="228"/>
      <c r="T1596" s="220"/>
    </row>
    <row r="1597" spans="11:20">
      <c r="K1597" s="228"/>
      <c r="T1597" s="220"/>
    </row>
    <row r="1598" spans="11:20">
      <c r="K1598" s="228"/>
      <c r="T1598" s="220"/>
    </row>
    <row r="1599" spans="11:20">
      <c r="K1599" s="228"/>
      <c r="T1599" s="220"/>
    </row>
    <row r="1600" spans="11:20">
      <c r="K1600" s="228"/>
      <c r="T1600" s="220"/>
    </row>
    <row r="1601" spans="11:20">
      <c r="K1601" s="228"/>
      <c r="T1601" s="220"/>
    </row>
    <row r="1602" spans="11:20">
      <c r="K1602" s="228"/>
      <c r="T1602" s="220"/>
    </row>
    <row r="1603" spans="11:20">
      <c r="K1603" s="228"/>
      <c r="T1603" s="220"/>
    </row>
    <row r="1604" spans="11:20">
      <c r="K1604" s="228"/>
      <c r="T1604" s="220"/>
    </row>
    <row r="1605" spans="11:20">
      <c r="K1605" s="228"/>
      <c r="T1605" s="220"/>
    </row>
    <row r="1606" spans="11:20">
      <c r="K1606" s="228"/>
      <c r="T1606" s="220"/>
    </row>
    <row r="1607" spans="11:20">
      <c r="K1607" s="228"/>
      <c r="T1607" s="220"/>
    </row>
    <row r="1608" spans="11:20">
      <c r="K1608" s="228"/>
      <c r="T1608" s="220"/>
    </row>
    <row r="1609" spans="11:20">
      <c r="K1609" s="228"/>
      <c r="T1609" s="220"/>
    </row>
    <row r="1610" spans="11:20">
      <c r="K1610" s="228"/>
      <c r="T1610" s="220"/>
    </row>
    <row r="1611" spans="11:20">
      <c r="K1611" s="228"/>
      <c r="T1611" s="220"/>
    </row>
    <row r="1612" spans="11:20">
      <c r="K1612" s="228"/>
      <c r="T1612" s="220"/>
    </row>
    <row r="1613" spans="11:20">
      <c r="K1613" s="228"/>
      <c r="T1613" s="220"/>
    </row>
    <row r="1614" spans="11:20">
      <c r="K1614" s="228"/>
      <c r="T1614" s="220"/>
    </row>
    <row r="1615" spans="11:20">
      <c r="K1615" s="228"/>
      <c r="T1615" s="220"/>
    </row>
    <row r="1616" spans="11:20">
      <c r="K1616" s="228"/>
      <c r="T1616" s="220"/>
    </row>
    <row r="1617" spans="11:20">
      <c r="K1617" s="228"/>
      <c r="T1617" s="220"/>
    </row>
    <row r="1618" spans="11:20">
      <c r="K1618" s="228"/>
      <c r="T1618" s="220"/>
    </row>
    <row r="1619" spans="11:20">
      <c r="K1619" s="228"/>
      <c r="T1619" s="220"/>
    </row>
    <row r="1620" spans="11:20">
      <c r="K1620" s="228"/>
      <c r="T1620" s="220"/>
    </row>
    <row r="1621" spans="11:20">
      <c r="K1621" s="228"/>
      <c r="T1621" s="220"/>
    </row>
    <row r="1622" spans="11:20">
      <c r="K1622" s="228"/>
      <c r="T1622" s="220"/>
    </row>
    <row r="1623" spans="11:20">
      <c r="K1623" s="228"/>
      <c r="T1623" s="220"/>
    </row>
    <row r="1624" spans="11:20">
      <c r="K1624" s="228"/>
      <c r="T1624" s="220"/>
    </row>
    <row r="1625" spans="11:20">
      <c r="K1625" s="228"/>
      <c r="T1625" s="220"/>
    </row>
    <row r="1626" spans="11:20">
      <c r="K1626" s="228"/>
      <c r="T1626" s="220"/>
    </row>
    <row r="1627" spans="11:20">
      <c r="K1627" s="228"/>
      <c r="T1627" s="220"/>
    </row>
    <row r="1628" spans="11:20">
      <c r="K1628" s="228"/>
      <c r="T1628" s="220"/>
    </row>
    <row r="1629" spans="11:20">
      <c r="K1629" s="228"/>
      <c r="T1629" s="220"/>
    </row>
    <row r="1630" spans="11:20">
      <c r="K1630" s="228"/>
      <c r="T1630" s="220"/>
    </row>
    <row r="1631" spans="11:20">
      <c r="K1631" s="228"/>
      <c r="T1631" s="220"/>
    </row>
    <row r="1632" spans="11:20">
      <c r="K1632" s="228"/>
      <c r="T1632" s="220"/>
    </row>
    <row r="1633" spans="11:20">
      <c r="K1633" s="228"/>
      <c r="T1633" s="220"/>
    </row>
    <row r="1634" spans="11:20">
      <c r="K1634" s="228"/>
      <c r="T1634" s="220"/>
    </row>
    <row r="1635" spans="11:20">
      <c r="K1635" s="228"/>
      <c r="T1635" s="220"/>
    </row>
    <row r="1636" spans="11:20">
      <c r="K1636" s="228"/>
      <c r="T1636" s="220"/>
    </row>
    <row r="1637" spans="11:20">
      <c r="K1637" s="228"/>
      <c r="T1637" s="220"/>
    </row>
    <row r="1638" spans="11:20">
      <c r="K1638" s="228"/>
      <c r="T1638" s="220"/>
    </row>
    <row r="1639" spans="11:20">
      <c r="K1639" s="228"/>
      <c r="T1639" s="220"/>
    </row>
    <row r="1640" spans="11:20">
      <c r="K1640" s="228"/>
      <c r="T1640" s="220"/>
    </row>
    <row r="1641" spans="11:20">
      <c r="K1641" s="228"/>
      <c r="T1641" s="220"/>
    </row>
    <row r="1642" spans="11:20">
      <c r="K1642" s="228"/>
      <c r="T1642" s="220"/>
    </row>
    <row r="1643" spans="11:20">
      <c r="K1643" s="228"/>
      <c r="T1643" s="220"/>
    </row>
    <row r="1644" spans="11:20">
      <c r="K1644" s="228"/>
      <c r="T1644" s="220"/>
    </row>
    <row r="1645" spans="11:20">
      <c r="K1645" s="228"/>
      <c r="T1645" s="220"/>
    </row>
    <row r="1646" spans="11:20">
      <c r="K1646" s="228"/>
      <c r="T1646" s="220"/>
    </row>
    <row r="1647" spans="11:20">
      <c r="K1647" s="228"/>
      <c r="T1647" s="220"/>
    </row>
    <row r="1648" spans="11:20">
      <c r="K1648" s="228"/>
      <c r="T1648" s="220"/>
    </row>
    <row r="1649" spans="11:20">
      <c r="K1649" s="228"/>
      <c r="T1649" s="220"/>
    </row>
    <row r="1650" spans="11:20">
      <c r="K1650" s="228"/>
      <c r="T1650" s="220"/>
    </row>
    <row r="1651" spans="11:20">
      <c r="K1651" s="228"/>
      <c r="T1651" s="220"/>
    </row>
    <row r="1652" spans="11:20">
      <c r="K1652" s="228"/>
      <c r="T1652" s="220"/>
    </row>
    <row r="1653" spans="11:20">
      <c r="K1653" s="228"/>
      <c r="T1653" s="220"/>
    </row>
    <row r="1654" spans="11:20">
      <c r="K1654" s="228"/>
      <c r="T1654" s="220"/>
    </row>
    <row r="1655" spans="11:20">
      <c r="K1655" s="228"/>
      <c r="T1655" s="220"/>
    </row>
    <row r="1656" spans="11:20">
      <c r="K1656" s="228"/>
      <c r="T1656" s="220"/>
    </row>
    <row r="1657" spans="11:20">
      <c r="K1657" s="228"/>
      <c r="T1657" s="220"/>
    </row>
    <row r="1658" spans="11:20">
      <c r="K1658" s="228"/>
      <c r="T1658" s="220"/>
    </row>
    <row r="1659" spans="11:20">
      <c r="K1659" s="228"/>
      <c r="T1659" s="220"/>
    </row>
    <row r="1660" spans="11:20">
      <c r="K1660" s="228"/>
      <c r="T1660" s="220"/>
    </row>
    <row r="1661" spans="11:20">
      <c r="K1661" s="228"/>
      <c r="T1661" s="220"/>
    </row>
    <row r="1662" spans="11:20">
      <c r="K1662" s="228"/>
      <c r="T1662" s="220"/>
    </row>
    <row r="1663" spans="11:20">
      <c r="K1663" s="228"/>
      <c r="T1663" s="220"/>
    </row>
    <row r="1664" spans="11:20">
      <c r="K1664" s="228"/>
      <c r="T1664" s="220"/>
    </row>
    <row r="1665" spans="11:20">
      <c r="K1665" s="228"/>
      <c r="T1665" s="220"/>
    </row>
    <row r="1666" spans="11:20">
      <c r="K1666" s="228"/>
      <c r="T1666" s="220"/>
    </row>
    <row r="1667" spans="11:20">
      <c r="K1667" s="228"/>
      <c r="T1667" s="220"/>
    </row>
    <row r="1668" spans="11:20">
      <c r="K1668" s="228"/>
      <c r="T1668" s="220"/>
    </row>
    <row r="1669" spans="11:20">
      <c r="K1669" s="228"/>
      <c r="T1669" s="220"/>
    </row>
    <row r="1670" spans="11:20">
      <c r="K1670" s="228"/>
      <c r="T1670" s="220"/>
    </row>
    <row r="1671" spans="11:20">
      <c r="K1671" s="228"/>
      <c r="T1671" s="220"/>
    </row>
    <row r="1672" spans="11:20">
      <c r="K1672" s="228"/>
      <c r="T1672" s="220"/>
    </row>
    <row r="1673" spans="11:20">
      <c r="K1673" s="228"/>
      <c r="T1673" s="220"/>
    </row>
    <row r="1674" spans="11:20">
      <c r="K1674" s="228"/>
      <c r="T1674" s="220"/>
    </row>
    <row r="1675" spans="11:20">
      <c r="K1675" s="228"/>
      <c r="T1675" s="220"/>
    </row>
    <row r="1676" spans="11:20">
      <c r="K1676" s="228"/>
      <c r="T1676" s="220"/>
    </row>
    <row r="1677" spans="11:20">
      <c r="K1677" s="228"/>
      <c r="T1677" s="220"/>
    </row>
    <row r="1678" spans="11:20">
      <c r="K1678" s="228"/>
      <c r="T1678" s="220"/>
    </row>
    <row r="1679" spans="11:20">
      <c r="K1679" s="228"/>
      <c r="T1679" s="220"/>
    </row>
    <row r="1680" spans="11:20">
      <c r="K1680" s="228"/>
      <c r="T1680" s="220"/>
    </row>
    <row r="1681" spans="11:20">
      <c r="K1681" s="228"/>
      <c r="T1681" s="220"/>
    </row>
    <row r="1682" spans="11:20">
      <c r="K1682" s="228"/>
      <c r="T1682" s="220"/>
    </row>
    <row r="1683" spans="11:20">
      <c r="K1683" s="228"/>
      <c r="T1683" s="220"/>
    </row>
    <row r="1684" spans="11:20">
      <c r="K1684" s="228"/>
      <c r="T1684" s="220"/>
    </row>
    <row r="1685" spans="11:20">
      <c r="K1685" s="228"/>
      <c r="T1685" s="220"/>
    </row>
    <row r="1686" spans="11:20">
      <c r="K1686" s="228"/>
      <c r="T1686" s="220"/>
    </row>
    <row r="1687" spans="11:20">
      <c r="K1687" s="228"/>
      <c r="T1687" s="220"/>
    </row>
    <row r="1688" spans="11:20">
      <c r="K1688" s="228"/>
      <c r="T1688" s="220"/>
    </row>
    <row r="1689" spans="11:20">
      <c r="K1689" s="228"/>
      <c r="T1689" s="220"/>
    </row>
    <row r="1690" spans="11:20">
      <c r="K1690" s="228"/>
      <c r="T1690" s="220"/>
    </row>
    <row r="1691" spans="11:20">
      <c r="K1691" s="228"/>
      <c r="T1691" s="220"/>
    </row>
    <row r="1692" spans="11:20">
      <c r="K1692" s="228"/>
      <c r="T1692" s="220"/>
    </row>
    <row r="1693" spans="11:20">
      <c r="K1693" s="228"/>
      <c r="T1693" s="220"/>
    </row>
    <row r="1694" spans="11:20">
      <c r="K1694" s="228"/>
      <c r="T1694" s="220"/>
    </row>
    <row r="1695" spans="11:20">
      <c r="K1695" s="228"/>
      <c r="T1695" s="220"/>
    </row>
    <row r="1696" spans="11:20">
      <c r="K1696" s="228"/>
      <c r="T1696" s="220"/>
    </row>
    <row r="1697" spans="11:20">
      <c r="K1697" s="228"/>
      <c r="T1697" s="220"/>
    </row>
    <row r="1698" spans="11:20">
      <c r="K1698" s="228"/>
      <c r="T1698" s="220"/>
    </row>
    <row r="1699" spans="11:20">
      <c r="K1699" s="228"/>
      <c r="T1699" s="220"/>
    </row>
    <row r="1700" spans="11:20">
      <c r="K1700" s="228"/>
      <c r="T1700" s="220"/>
    </row>
    <row r="1701" spans="11:20">
      <c r="K1701" s="228"/>
      <c r="T1701" s="220"/>
    </row>
    <row r="1702" spans="11:20">
      <c r="K1702" s="228"/>
      <c r="T1702" s="220"/>
    </row>
    <row r="1703" spans="11:20">
      <c r="K1703" s="228"/>
      <c r="T1703" s="220"/>
    </row>
    <row r="1704" spans="11:20">
      <c r="K1704" s="228"/>
      <c r="T1704" s="220"/>
    </row>
    <row r="1705" spans="11:20">
      <c r="K1705" s="228"/>
      <c r="T1705" s="220"/>
    </row>
    <row r="1706" spans="11:20">
      <c r="K1706" s="228"/>
      <c r="T1706" s="220"/>
    </row>
    <row r="1707" spans="11:20">
      <c r="K1707" s="228"/>
      <c r="T1707" s="220"/>
    </row>
    <row r="1708" spans="11:20">
      <c r="K1708" s="228"/>
      <c r="T1708" s="220"/>
    </row>
    <row r="1709" spans="11:20">
      <c r="K1709" s="228"/>
      <c r="T1709" s="220"/>
    </row>
    <row r="1710" spans="11:20">
      <c r="K1710" s="228"/>
      <c r="T1710" s="220"/>
    </row>
    <row r="1711" spans="11:20">
      <c r="K1711" s="228"/>
      <c r="T1711" s="220"/>
    </row>
    <row r="1712" spans="11:20">
      <c r="K1712" s="228"/>
      <c r="T1712" s="220"/>
    </row>
    <row r="1713" spans="11:20">
      <c r="K1713" s="228"/>
      <c r="T1713" s="220"/>
    </row>
    <row r="1714" spans="11:20">
      <c r="K1714" s="228"/>
      <c r="T1714" s="220"/>
    </row>
    <row r="1715" spans="11:20">
      <c r="K1715" s="228"/>
      <c r="T1715" s="220"/>
    </row>
    <row r="1716" spans="11:20">
      <c r="K1716" s="228"/>
      <c r="T1716" s="220"/>
    </row>
    <row r="1717" spans="11:20">
      <c r="K1717" s="228"/>
      <c r="T1717" s="220"/>
    </row>
    <row r="1718" spans="11:20">
      <c r="K1718" s="228"/>
      <c r="T1718" s="220"/>
    </row>
    <row r="1719" spans="11:20">
      <c r="K1719" s="228"/>
      <c r="T1719" s="220"/>
    </row>
    <row r="1720" spans="11:20">
      <c r="K1720" s="228"/>
      <c r="T1720" s="220"/>
    </row>
    <row r="1721" spans="11:20">
      <c r="K1721" s="228"/>
      <c r="T1721" s="220"/>
    </row>
    <row r="1722" spans="11:20">
      <c r="K1722" s="228"/>
      <c r="T1722" s="220"/>
    </row>
    <row r="1723" spans="11:20">
      <c r="K1723" s="228"/>
      <c r="T1723" s="220"/>
    </row>
    <row r="1724" spans="11:20">
      <c r="K1724" s="228"/>
      <c r="T1724" s="220"/>
    </row>
    <row r="1725" spans="11:20">
      <c r="K1725" s="228"/>
      <c r="T1725" s="220"/>
    </row>
    <row r="1726" spans="11:20">
      <c r="K1726" s="228"/>
      <c r="T1726" s="220"/>
    </row>
    <row r="1727" spans="11:20">
      <c r="K1727" s="228"/>
      <c r="T1727" s="220"/>
    </row>
    <row r="1728" spans="11:20">
      <c r="K1728" s="228"/>
      <c r="T1728" s="220"/>
    </row>
    <row r="1729" spans="11:20">
      <c r="K1729" s="228"/>
      <c r="T1729" s="220"/>
    </row>
    <row r="1730" spans="11:20">
      <c r="K1730" s="228"/>
      <c r="T1730" s="220"/>
    </row>
    <row r="1731" spans="11:20">
      <c r="K1731" s="228"/>
      <c r="T1731" s="220"/>
    </row>
    <row r="1732" spans="11:20">
      <c r="K1732" s="228"/>
      <c r="T1732" s="220"/>
    </row>
    <row r="1733" spans="11:20">
      <c r="K1733" s="228"/>
      <c r="T1733" s="220"/>
    </row>
    <row r="1734" spans="11:20">
      <c r="K1734" s="228"/>
      <c r="T1734" s="220"/>
    </row>
    <row r="1735" spans="11:20">
      <c r="K1735" s="228"/>
      <c r="T1735" s="220"/>
    </row>
    <row r="1736" spans="11:20">
      <c r="K1736" s="228"/>
      <c r="T1736" s="220"/>
    </row>
    <row r="1737" spans="11:20">
      <c r="K1737" s="228"/>
      <c r="T1737" s="220"/>
    </row>
    <row r="1738" spans="11:20">
      <c r="K1738" s="228"/>
      <c r="T1738" s="220"/>
    </row>
    <row r="1739" spans="11:20">
      <c r="K1739" s="228"/>
      <c r="T1739" s="220"/>
    </row>
    <row r="1740" spans="11:20">
      <c r="K1740" s="228"/>
      <c r="T1740" s="220"/>
    </row>
    <row r="1741" spans="11:20">
      <c r="K1741" s="228"/>
      <c r="T1741" s="220"/>
    </row>
    <row r="1742" spans="11:20">
      <c r="K1742" s="228"/>
      <c r="T1742" s="220"/>
    </row>
    <row r="1743" spans="11:20">
      <c r="K1743" s="228"/>
      <c r="T1743" s="220"/>
    </row>
    <row r="1744" spans="11:20">
      <c r="K1744" s="228"/>
      <c r="T1744" s="220"/>
    </row>
    <row r="1745" spans="11:20">
      <c r="K1745" s="228"/>
      <c r="T1745" s="220"/>
    </row>
    <row r="1746" spans="11:20">
      <c r="K1746" s="228"/>
      <c r="T1746" s="220"/>
    </row>
    <row r="1747" spans="11:20">
      <c r="K1747" s="228"/>
      <c r="T1747" s="220"/>
    </row>
    <row r="1748" spans="11:20">
      <c r="K1748" s="228"/>
      <c r="T1748" s="220"/>
    </row>
    <row r="1749" spans="11:20">
      <c r="K1749" s="228"/>
      <c r="T1749" s="220"/>
    </row>
    <row r="1750" spans="11:20">
      <c r="K1750" s="228"/>
      <c r="T1750" s="220"/>
    </row>
    <row r="1751" spans="11:20">
      <c r="K1751" s="228"/>
      <c r="T1751" s="220"/>
    </row>
    <row r="1752" spans="11:20">
      <c r="K1752" s="228"/>
      <c r="T1752" s="220"/>
    </row>
    <row r="1753" spans="11:20">
      <c r="K1753" s="228"/>
      <c r="T1753" s="220"/>
    </row>
    <row r="1754" spans="11:20">
      <c r="K1754" s="228"/>
      <c r="T1754" s="220"/>
    </row>
    <row r="1755" spans="11:20">
      <c r="K1755" s="228"/>
      <c r="T1755" s="220"/>
    </row>
    <row r="1756" spans="11:20">
      <c r="K1756" s="228"/>
      <c r="T1756" s="220"/>
    </row>
    <row r="1757" spans="11:20">
      <c r="K1757" s="228"/>
      <c r="T1757" s="220"/>
    </row>
    <row r="1758" spans="11:20">
      <c r="K1758" s="228"/>
      <c r="T1758" s="220"/>
    </row>
    <row r="1759" spans="11:20">
      <c r="K1759" s="228"/>
      <c r="T1759" s="220"/>
    </row>
    <row r="1760" spans="11:20">
      <c r="K1760" s="228"/>
      <c r="T1760" s="220"/>
    </row>
    <row r="1761" spans="11:20">
      <c r="K1761" s="228"/>
      <c r="T1761" s="220"/>
    </row>
    <row r="1762" spans="11:20">
      <c r="K1762" s="228"/>
      <c r="T1762" s="220"/>
    </row>
    <row r="1763" spans="11:20">
      <c r="K1763" s="228"/>
      <c r="T1763" s="220"/>
    </row>
    <row r="1764" spans="11:20">
      <c r="K1764" s="228"/>
      <c r="T1764" s="220"/>
    </row>
    <row r="1765" spans="11:20">
      <c r="K1765" s="228"/>
      <c r="T1765" s="220"/>
    </row>
    <row r="1766" spans="11:20">
      <c r="K1766" s="228"/>
      <c r="T1766" s="220"/>
    </row>
    <row r="1767" spans="11:20">
      <c r="K1767" s="228"/>
      <c r="T1767" s="220"/>
    </row>
    <row r="1768" spans="11:20">
      <c r="K1768" s="228"/>
      <c r="T1768" s="220"/>
    </row>
    <row r="1769" spans="11:20">
      <c r="K1769" s="228"/>
      <c r="T1769" s="220"/>
    </row>
    <row r="1770" spans="11:20">
      <c r="K1770" s="228"/>
      <c r="T1770" s="220"/>
    </row>
    <row r="1771" spans="11:20">
      <c r="K1771" s="228"/>
      <c r="T1771" s="220"/>
    </row>
    <row r="1772" spans="11:20">
      <c r="K1772" s="228"/>
      <c r="T1772" s="220"/>
    </row>
    <row r="1773" spans="11:20">
      <c r="K1773" s="228"/>
      <c r="T1773" s="220"/>
    </row>
    <row r="1774" spans="11:20">
      <c r="K1774" s="228"/>
      <c r="T1774" s="220"/>
    </row>
    <row r="1775" spans="11:20">
      <c r="K1775" s="228"/>
      <c r="T1775" s="220"/>
    </row>
    <row r="1776" spans="11:20">
      <c r="K1776" s="228"/>
      <c r="T1776" s="220"/>
    </row>
    <row r="1777" spans="11:20">
      <c r="K1777" s="228"/>
      <c r="T1777" s="220"/>
    </row>
    <row r="1778" spans="11:20">
      <c r="K1778" s="228"/>
      <c r="T1778" s="220"/>
    </row>
    <row r="1779" spans="11:20">
      <c r="K1779" s="228"/>
      <c r="T1779" s="220"/>
    </row>
    <row r="1780" spans="11:20">
      <c r="K1780" s="228"/>
      <c r="T1780" s="220"/>
    </row>
    <row r="1781" spans="11:20">
      <c r="K1781" s="228"/>
      <c r="T1781" s="220"/>
    </row>
    <row r="1782" spans="11:20">
      <c r="K1782" s="228"/>
      <c r="T1782" s="220"/>
    </row>
    <row r="1783" spans="11:20">
      <c r="K1783" s="228"/>
      <c r="T1783" s="220"/>
    </row>
    <row r="1784" spans="11:20">
      <c r="K1784" s="228"/>
      <c r="T1784" s="220"/>
    </row>
    <row r="1785" spans="11:20">
      <c r="K1785" s="228"/>
      <c r="T1785" s="220"/>
    </row>
    <row r="1786" spans="11:20">
      <c r="K1786" s="228"/>
      <c r="T1786" s="220"/>
    </row>
    <row r="1787" spans="11:20">
      <c r="K1787" s="228"/>
      <c r="T1787" s="220"/>
    </row>
    <row r="1788" spans="11:20">
      <c r="K1788" s="228"/>
      <c r="T1788" s="220"/>
    </row>
    <row r="1789" spans="11:20">
      <c r="K1789" s="228"/>
      <c r="T1789" s="220"/>
    </row>
    <row r="1790" spans="11:20">
      <c r="K1790" s="228"/>
      <c r="T1790" s="220"/>
    </row>
    <row r="1791" spans="11:20">
      <c r="K1791" s="228"/>
      <c r="T1791" s="220"/>
    </row>
    <row r="1792" spans="11:20">
      <c r="K1792" s="228"/>
      <c r="T1792" s="220"/>
    </row>
    <row r="1793" spans="11:20">
      <c r="K1793" s="228"/>
      <c r="T1793" s="220"/>
    </row>
    <row r="1794" spans="11:20">
      <c r="K1794" s="228"/>
      <c r="T1794" s="220"/>
    </row>
    <row r="1795" spans="11:20">
      <c r="K1795" s="228"/>
      <c r="T1795" s="220"/>
    </row>
    <row r="1796" spans="11:20">
      <c r="K1796" s="228"/>
      <c r="T1796" s="220"/>
    </row>
    <row r="1797" spans="11:20">
      <c r="K1797" s="228"/>
      <c r="T1797" s="220"/>
    </row>
    <row r="1798" spans="11:20">
      <c r="K1798" s="228"/>
      <c r="T1798" s="220"/>
    </row>
    <row r="1799" spans="11:20">
      <c r="K1799" s="228"/>
      <c r="T1799" s="220"/>
    </row>
    <row r="1800" spans="11:20">
      <c r="K1800" s="228"/>
      <c r="T1800" s="220"/>
    </row>
    <row r="1801" spans="11:20">
      <c r="K1801" s="228"/>
      <c r="T1801" s="220"/>
    </row>
    <row r="1802" spans="11:20">
      <c r="K1802" s="228"/>
      <c r="T1802" s="220"/>
    </row>
    <row r="1803" spans="11:20">
      <c r="K1803" s="228"/>
      <c r="T1803" s="220"/>
    </row>
    <row r="1804" spans="11:20">
      <c r="K1804" s="228"/>
      <c r="T1804" s="220"/>
    </row>
    <row r="1805" spans="11:20">
      <c r="K1805" s="228"/>
      <c r="T1805" s="220"/>
    </row>
    <row r="1806" spans="11:20">
      <c r="K1806" s="228"/>
      <c r="T1806" s="220"/>
    </row>
    <row r="1807" spans="11:20">
      <c r="K1807" s="228"/>
      <c r="T1807" s="220"/>
    </row>
    <row r="1808" spans="11:20">
      <c r="K1808" s="228"/>
      <c r="T1808" s="220"/>
    </row>
    <row r="1809" spans="11:20">
      <c r="K1809" s="228"/>
      <c r="T1809" s="220"/>
    </row>
    <row r="1810" spans="11:20">
      <c r="K1810" s="228"/>
      <c r="T1810" s="220"/>
    </row>
    <row r="1811" spans="11:20">
      <c r="K1811" s="228"/>
      <c r="T1811" s="220"/>
    </row>
    <row r="1812" spans="11:20">
      <c r="K1812" s="228"/>
      <c r="T1812" s="220"/>
    </row>
    <row r="1813" spans="11:20">
      <c r="K1813" s="228"/>
      <c r="T1813" s="220"/>
    </row>
    <row r="1814" spans="11:20">
      <c r="K1814" s="228"/>
      <c r="T1814" s="220"/>
    </row>
    <row r="1815" spans="11:20">
      <c r="K1815" s="228"/>
      <c r="T1815" s="220"/>
    </row>
    <row r="1816" spans="11:20">
      <c r="K1816" s="228"/>
      <c r="T1816" s="220"/>
    </row>
    <row r="1817" spans="11:20">
      <c r="K1817" s="228"/>
      <c r="T1817" s="220"/>
    </row>
    <row r="1818" spans="11:20">
      <c r="K1818" s="228"/>
      <c r="T1818" s="220"/>
    </row>
    <row r="1819" spans="11:20">
      <c r="K1819" s="228"/>
      <c r="T1819" s="220"/>
    </row>
    <row r="1820" spans="11:20">
      <c r="K1820" s="228"/>
      <c r="T1820" s="220"/>
    </row>
    <row r="1821" spans="11:20">
      <c r="K1821" s="228"/>
      <c r="T1821" s="220"/>
    </row>
    <row r="1822" spans="11:20">
      <c r="K1822" s="228"/>
      <c r="T1822" s="220"/>
    </row>
    <row r="1823" spans="11:20">
      <c r="K1823" s="228"/>
      <c r="T1823" s="220"/>
    </row>
    <row r="1824" spans="11:20">
      <c r="K1824" s="228"/>
      <c r="T1824" s="220"/>
    </row>
    <row r="1825" spans="11:20">
      <c r="K1825" s="228"/>
      <c r="T1825" s="220"/>
    </row>
    <row r="1826" spans="11:20">
      <c r="K1826" s="228"/>
      <c r="T1826" s="220"/>
    </row>
    <row r="1827" spans="11:20">
      <c r="K1827" s="228"/>
      <c r="T1827" s="220"/>
    </row>
    <row r="1828" spans="11:20">
      <c r="K1828" s="228"/>
      <c r="T1828" s="220"/>
    </row>
    <row r="1829" spans="11:20">
      <c r="K1829" s="228"/>
      <c r="T1829" s="220"/>
    </row>
    <row r="1830" spans="11:20">
      <c r="K1830" s="228"/>
      <c r="T1830" s="220"/>
    </row>
    <row r="1831" spans="11:20">
      <c r="K1831" s="228"/>
      <c r="T1831" s="220"/>
    </row>
    <row r="1832" spans="11:20">
      <c r="K1832" s="228"/>
      <c r="T1832" s="220"/>
    </row>
    <row r="1833" spans="11:20">
      <c r="K1833" s="228"/>
      <c r="T1833" s="220"/>
    </row>
    <row r="1834" spans="11:20">
      <c r="K1834" s="228"/>
      <c r="T1834" s="220"/>
    </row>
    <row r="1835" spans="11:20">
      <c r="K1835" s="228"/>
      <c r="T1835" s="220"/>
    </row>
    <row r="1836" spans="11:20">
      <c r="K1836" s="228"/>
      <c r="T1836" s="220"/>
    </row>
    <row r="1837" spans="11:20">
      <c r="K1837" s="228"/>
      <c r="T1837" s="220"/>
    </row>
    <row r="1838" spans="11:20">
      <c r="K1838" s="228"/>
      <c r="T1838" s="220"/>
    </row>
    <row r="1839" spans="11:20">
      <c r="K1839" s="228"/>
      <c r="T1839" s="220"/>
    </row>
    <row r="1840" spans="11:20">
      <c r="K1840" s="228"/>
      <c r="T1840" s="220"/>
    </row>
    <row r="1841" spans="11:20">
      <c r="K1841" s="228"/>
      <c r="T1841" s="220"/>
    </row>
    <row r="1842" spans="11:20">
      <c r="K1842" s="228"/>
      <c r="T1842" s="220"/>
    </row>
    <row r="1843" spans="11:20">
      <c r="K1843" s="228"/>
      <c r="T1843" s="220"/>
    </row>
    <row r="1844" spans="11:20">
      <c r="K1844" s="228"/>
      <c r="T1844" s="220"/>
    </row>
    <row r="1845" spans="11:20">
      <c r="K1845" s="228"/>
      <c r="T1845" s="220"/>
    </row>
    <row r="1846" spans="11:20">
      <c r="K1846" s="228"/>
      <c r="T1846" s="220"/>
    </row>
    <row r="1847" spans="11:20">
      <c r="K1847" s="228"/>
      <c r="T1847" s="220"/>
    </row>
    <row r="1848" spans="11:20">
      <c r="K1848" s="228"/>
      <c r="T1848" s="220"/>
    </row>
    <row r="1849" spans="11:20">
      <c r="K1849" s="228"/>
      <c r="T1849" s="220"/>
    </row>
    <row r="1850" spans="11:20">
      <c r="K1850" s="228"/>
      <c r="T1850" s="220"/>
    </row>
    <row r="1851" spans="11:20">
      <c r="K1851" s="228"/>
      <c r="T1851" s="220"/>
    </row>
    <row r="1852" spans="11:20">
      <c r="K1852" s="228"/>
      <c r="T1852" s="220"/>
    </row>
    <row r="1853" spans="11:20">
      <c r="K1853" s="228"/>
      <c r="T1853" s="220"/>
    </row>
    <row r="1854" spans="11:20">
      <c r="K1854" s="228"/>
      <c r="T1854" s="220"/>
    </row>
    <row r="1855" spans="11:20">
      <c r="K1855" s="228"/>
      <c r="T1855" s="220"/>
    </row>
    <row r="1856" spans="11:20">
      <c r="K1856" s="228"/>
      <c r="T1856" s="220"/>
    </row>
    <row r="1857" spans="11:20">
      <c r="K1857" s="228"/>
      <c r="T1857" s="220"/>
    </row>
    <row r="1858" spans="11:20">
      <c r="K1858" s="228"/>
      <c r="T1858" s="220"/>
    </row>
    <row r="1859" spans="11:20">
      <c r="K1859" s="228"/>
      <c r="T1859" s="220"/>
    </row>
    <row r="1860" spans="11:20">
      <c r="K1860" s="228"/>
      <c r="T1860" s="220"/>
    </row>
    <row r="1861" spans="11:20">
      <c r="K1861" s="228"/>
      <c r="T1861" s="220"/>
    </row>
    <row r="1862" spans="11:20">
      <c r="K1862" s="228"/>
      <c r="T1862" s="220"/>
    </row>
    <row r="1863" spans="11:20">
      <c r="K1863" s="228"/>
      <c r="T1863" s="220"/>
    </row>
    <row r="1864" spans="11:20">
      <c r="K1864" s="228"/>
      <c r="T1864" s="220"/>
    </row>
    <row r="1865" spans="11:20">
      <c r="K1865" s="228"/>
      <c r="T1865" s="220"/>
    </row>
    <row r="1866" spans="11:20">
      <c r="K1866" s="228"/>
      <c r="T1866" s="220"/>
    </row>
    <row r="1867" spans="11:20">
      <c r="K1867" s="228"/>
      <c r="T1867" s="220"/>
    </row>
    <row r="1868" spans="11:20">
      <c r="K1868" s="228"/>
      <c r="T1868" s="220"/>
    </row>
    <row r="1869" spans="11:20">
      <c r="K1869" s="228"/>
      <c r="T1869" s="220"/>
    </row>
    <row r="1870" spans="11:20">
      <c r="K1870" s="228"/>
      <c r="T1870" s="220"/>
    </row>
    <row r="1871" spans="11:20">
      <c r="K1871" s="228"/>
      <c r="T1871" s="220"/>
    </row>
    <row r="1872" spans="11:20">
      <c r="K1872" s="228"/>
      <c r="T1872" s="220"/>
    </row>
    <row r="1873" spans="11:20">
      <c r="K1873" s="228"/>
      <c r="T1873" s="220"/>
    </row>
    <row r="1874" spans="11:20">
      <c r="K1874" s="228"/>
      <c r="T1874" s="220"/>
    </row>
    <row r="1875" spans="11:20">
      <c r="K1875" s="228"/>
      <c r="T1875" s="220"/>
    </row>
    <row r="1876" spans="11:20">
      <c r="K1876" s="228"/>
      <c r="T1876" s="220"/>
    </row>
    <row r="1877" spans="11:20">
      <c r="K1877" s="228"/>
      <c r="T1877" s="220"/>
    </row>
    <row r="1878" spans="11:20">
      <c r="K1878" s="228"/>
      <c r="T1878" s="220"/>
    </row>
    <row r="1879" spans="11:20">
      <c r="K1879" s="228"/>
      <c r="T1879" s="220"/>
    </row>
    <row r="1880" spans="11:20">
      <c r="K1880" s="228"/>
      <c r="T1880" s="220"/>
    </row>
    <row r="1881" spans="11:20">
      <c r="K1881" s="228"/>
      <c r="T1881" s="220"/>
    </row>
    <row r="1882" spans="11:20">
      <c r="K1882" s="228"/>
      <c r="T1882" s="220"/>
    </row>
    <row r="1883" spans="11:20">
      <c r="K1883" s="228"/>
      <c r="T1883" s="220"/>
    </row>
    <row r="1884" spans="11:20">
      <c r="K1884" s="228"/>
      <c r="T1884" s="220"/>
    </row>
    <row r="1885" spans="11:20">
      <c r="K1885" s="228"/>
      <c r="T1885" s="220"/>
    </row>
    <row r="1886" spans="11:20">
      <c r="K1886" s="228"/>
      <c r="T1886" s="220"/>
    </row>
    <row r="1887" spans="11:20">
      <c r="K1887" s="228"/>
      <c r="T1887" s="220"/>
    </row>
    <row r="1888" spans="11:20">
      <c r="K1888" s="228"/>
      <c r="T1888" s="220"/>
    </row>
    <row r="1889" spans="11:20">
      <c r="K1889" s="228"/>
      <c r="T1889" s="220"/>
    </row>
    <row r="1890" spans="11:20">
      <c r="K1890" s="228"/>
      <c r="T1890" s="220"/>
    </row>
    <row r="1891" spans="11:20">
      <c r="K1891" s="228"/>
      <c r="T1891" s="220"/>
    </row>
    <row r="1892" spans="11:20">
      <c r="K1892" s="228"/>
      <c r="T1892" s="220"/>
    </row>
    <row r="1893" spans="11:20">
      <c r="K1893" s="228"/>
      <c r="T1893" s="220"/>
    </row>
    <row r="1894" spans="11:20">
      <c r="K1894" s="228"/>
      <c r="T1894" s="220"/>
    </row>
    <row r="1895" spans="11:20">
      <c r="K1895" s="228"/>
      <c r="T1895" s="220"/>
    </row>
    <row r="1896" spans="11:20">
      <c r="K1896" s="228"/>
      <c r="T1896" s="220"/>
    </row>
    <row r="1897" spans="11:20">
      <c r="K1897" s="228"/>
      <c r="T1897" s="220"/>
    </row>
    <row r="1898" spans="11:20">
      <c r="K1898" s="228"/>
      <c r="T1898" s="220"/>
    </row>
    <row r="1899" spans="11:20">
      <c r="K1899" s="228"/>
      <c r="T1899" s="220"/>
    </row>
    <row r="1900" spans="11:20">
      <c r="K1900" s="228"/>
      <c r="T1900" s="220"/>
    </row>
    <row r="1901" spans="11:20">
      <c r="K1901" s="228"/>
      <c r="T1901" s="220"/>
    </row>
    <row r="1902" spans="11:20">
      <c r="K1902" s="228"/>
      <c r="T1902" s="220"/>
    </row>
    <row r="1903" spans="11:20">
      <c r="K1903" s="228"/>
      <c r="T1903" s="220"/>
    </row>
    <row r="1904" spans="11:20">
      <c r="K1904" s="228"/>
      <c r="T1904" s="220"/>
    </row>
    <row r="1905" spans="11:20">
      <c r="K1905" s="228"/>
      <c r="T1905" s="220"/>
    </row>
    <row r="1906" spans="11:20">
      <c r="K1906" s="228"/>
      <c r="T1906" s="220"/>
    </row>
    <row r="1907" spans="11:20">
      <c r="K1907" s="228"/>
      <c r="T1907" s="220"/>
    </row>
    <row r="1908" spans="11:20">
      <c r="K1908" s="228"/>
      <c r="T1908" s="220"/>
    </row>
    <row r="1909" spans="11:20">
      <c r="K1909" s="228"/>
      <c r="T1909" s="220"/>
    </row>
    <row r="1910" spans="11:20">
      <c r="K1910" s="228"/>
      <c r="T1910" s="220"/>
    </row>
    <row r="1911" spans="11:20">
      <c r="K1911" s="228"/>
      <c r="T1911" s="220"/>
    </row>
    <row r="1912" spans="11:20">
      <c r="K1912" s="228"/>
      <c r="T1912" s="220"/>
    </row>
    <row r="1913" spans="11:20">
      <c r="K1913" s="228"/>
      <c r="T1913" s="220"/>
    </row>
    <row r="1914" spans="11:20">
      <c r="K1914" s="228"/>
      <c r="T1914" s="220"/>
    </row>
    <row r="1915" spans="11:20">
      <c r="K1915" s="228"/>
      <c r="T1915" s="220"/>
    </row>
    <row r="1916" spans="11:20">
      <c r="K1916" s="228"/>
      <c r="T1916" s="220"/>
    </row>
    <row r="1917" spans="11:20">
      <c r="K1917" s="228"/>
      <c r="T1917" s="220"/>
    </row>
    <row r="1918" spans="11:20">
      <c r="K1918" s="228"/>
      <c r="T1918" s="220"/>
    </row>
    <row r="1919" spans="11:20">
      <c r="K1919" s="228"/>
      <c r="T1919" s="220"/>
    </row>
    <row r="1920" spans="11:20">
      <c r="K1920" s="228"/>
      <c r="T1920" s="220"/>
    </row>
    <row r="1921" spans="11:20">
      <c r="K1921" s="228"/>
      <c r="T1921" s="220"/>
    </row>
    <row r="1922" spans="11:20">
      <c r="K1922" s="228"/>
      <c r="T1922" s="220"/>
    </row>
    <row r="1923" spans="11:20">
      <c r="K1923" s="228"/>
      <c r="T1923" s="220"/>
    </row>
    <row r="1924" spans="11:20">
      <c r="K1924" s="228"/>
      <c r="T1924" s="220"/>
    </row>
    <row r="1925" spans="11:20">
      <c r="K1925" s="228"/>
      <c r="T1925" s="220"/>
    </row>
    <row r="1926" spans="11:20">
      <c r="K1926" s="228"/>
      <c r="T1926" s="220"/>
    </row>
    <row r="1927" spans="11:20">
      <c r="K1927" s="228"/>
      <c r="T1927" s="220"/>
    </row>
    <row r="1928" spans="11:20">
      <c r="K1928" s="228"/>
      <c r="T1928" s="220"/>
    </row>
    <row r="1929" spans="11:20">
      <c r="K1929" s="228"/>
      <c r="T1929" s="220"/>
    </row>
    <row r="1930" spans="11:20">
      <c r="K1930" s="228"/>
      <c r="T1930" s="220"/>
    </row>
    <row r="1931" spans="11:20">
      <c r="K1931" s="228"/>
      <c r="T1931" s="220"/>
    </row>
    <row r="1932" spans="11:20">
      <c r="K1932" s="228"/>
      <c r="T1932" s="220"/>
    </row>
    <row r="1933" spans="11:20">
      <c r="K1933" s="228"/>
      <c r="T1933" s="220"/>
    </row>
    <row r="1934" spans="11:20">
      <c r="K1934" s="228"/>
      <c r="T1934" s="220"/>
    </row>
    <row r="1935" spans="11:20">
      <c r="K1935" s="228"/>
      <c r="T1935" s="220"/>
    </row>
    <row r="1936" spans="11:20">
      <c r="K1936" s="228"/>
      <c r="T1936" s="220"/>
    </row>
    <row r="1937" spans="11:20">
      <c r="K1937" s="228"/>
      <c r="T1937" s="220"/>
    </row>
    <row r="1938" spans="11:20">
      <c r="K1938" s="228"/>
      <c r="T1938" s="220"/>
    </row>
    <row r="1939" spans="11:20">
      <c r="K1939" s="228"/>
      <c r="T1939" s="220"/>
    </row>
    <row r="1940" spans="11:20">
      <c r="K1940" s="228"/>
      <c r="T1940" s="220"/>
    </row>
    <row r="1941" spans="11:20">
      <c r="K1941" s="228"/>
      <c r="T1941" s="220"/>
    </row>
    <row r="1942" spans="11:20">
      <c r="K1942" s="228"/>
      <c r="T1942" s="220"/>
    </row>
    <row r="1943" spans="11:20">
      <c r="K1943" s="228"/>
      <c r="T1943" s="220"/>
    </row>
    <row r="1944" spans="11:20">
      <c r="K1944" s="228"/>
      <c r="T1944" s="220"/>
    </row>
    <row r="1945" spans="11:20">
      <c r="K1945" s="228"/>
      <c r="T1945" s="220"/>
    </row>
    <row r="1946" spans="11:20">
      <c r="K1946" s="228"/>
      <c r="T1946" s="220"/>
    </row>
    <row r="1947" spans="11:20">
      <c r="K1947" s="228"/>
      <c r="T1947" s="220"/>
    </row>
    <row r="1948" spans="11:20">
      <c r="K1948" s="228"/>
      <c r="T1948" s="220"/>
    </row>
    <row r="1949" spans="11:20">
      <c r="K1949" s="228"/>
      <c r="T1949" s="220"/>
    </row>
    <row r="1950" spans="11:20">
      <c r="K1950" s="228"/>
      <c r="T1950" s="220"/>
    </row>
    <row r="1951" spans="11:20">
      <c r="K1951" s="228"/>
      <c r="T1951" s="220"/>
    </row>
    <row r="1952" spans="11:20">
      <c r="K1952" s="228"/>
      <c r="T1952" s="220"/>
    </row>
    <row r="1953" spans="11:20">
      <c r="K1953" s="228"/>
      <c r="T1953" s="220"/>
    </row>
    <row r="1954" spans="11:20">
      <c r="K1954" s="228"/>
      <c r="T1954" s="220"/>
    </row>
    <row r="1955" spans="11:20">
      <c r="K1955" s="228"/>
      <c r="T1955" s="220"/>
    </row>
    <row r="1956" spans="11:20">
      <c r="K1956" s="228"/>
      <c r="T1956" s="220"/>
    </row>
    <row r="1957" spans="11:20">
      <c r="K1957" s="228"/>
      <c r="T1957" s="220"/>
    </row>
    <row r="1958" spans="11:20">
      <c r="K1958" s="228"/>
      <c r="T1958" s="220"/>
    </row>
    <row r="1959" spans="11:20">
      <c r="K1959" s="228"/>
      <c r="T1959" s="220"/>
    </row>
    <row r="1960" spans="11:20">
      <c r="K1960" s="228"/>
      <c r="T1960" s="220"/>
    </row>
    <row r="1961" spans="11:20">
      <c r="K1961" s="228"/>
      <c r="T1961" s="220"/>
    </row>
    <row r="1962" spans="11:20">
      <c r="K1962" s="228"/>
      <c r="T1962" s="220"/>
    </row>
    <row r="1963" spans="11:20">
      <c r="K1963" s="228"/>
      <c r="T1963" s="220"/>
    </row>
    <row r="1964" spans="11:20">
      <c r="K1964" s="228"/>
      <c r="T1964" s="220"/>
    </row>
    <row r="1965" spans="11:20">
      <c r="K1965" s="228"/>
      <c r="T1965" s="220"/>
    </row>
    <row r="1966" spans="11:20">
      <c r="K1966" s="228"/>
      <c r="T1966" s="220"/>
    </row>
    <row r="1967" spans="11:20">
      <c r="K1967" s="228"/>
      <c r="T1967" s="220"/>
    </row>
    <row r="1968" spans="11:20">
      <c r="K1968" s="228"/>
      <c r="T1968" s="220"/>
    </row>
    <row r="1969" spans="11:11">
      <c r="K1969" s="228"/>
    </row>
    <row r="1970" spans="11:11">
      <c r="K1970" s="228"/>
    </row>
    <row r="1971" spans="11:11">
      <c r="K1971" s="228"/>
    </row>
  </sheetData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view="pageBreakPreview" zoomScale="80" zoomScaleNormal="100" zoomScaleSheetLayoutView="80" workbookViewId="0">
      <selection activeCell="A6" sqref="A6:Z6"/>
    </sheetView>
  </sheetViews>
  <sheetFormatPr defaultRowHeight="12.75"/>
  <cols>
    <col min="1" max="1" width="6.42578125" style="194" customWidth="1"/>
    <col min="2" max="3" width="4.7109375" style="194" hidden="1" customWidth="1"/>
    <col min="4" max="4" width="17.28515625" style="194" customWidth="1"/>
    <col min="5" max="5" width="10.28515625" style="194" customWidth="1"/>
    <col min="6" max="6" width="4.7109375" style="194" customWidth="1"/>
    <col min="7" max="7" width="38.42578125" style="194" customWidth="1"/>
    <col min="8" max="8" width="8.7109375" style="194" customWidth="1"/>
    <col min="9" max="9" width="13" style="194" customWidth="1"/>
    <col min="10" max="10" width="12.7109375" style="194" hidden="1" customWidth="1"/>
    <col min="11" max="11" width="23.85546875" style="194" customWidth="1"/>
    <col min="12" max="12" width="7.5703125" style="266" customWidth="1"/>
    <col min="13" max="13" width="8.7109375" style="267" customWidth="1"/>
    <col min="14" max="14" width="3.85546875" style="194" customWidth="1"/>
    <col min="15" max="15" width="6.42578125" style="266" customWidth="1"/>
    <col min="16" max="16" width="8.7109375" style="267" customWidth="1"/>
    <col min="17" max="17" width="3.7109375" style="194" customWidth="1"/>
    <col min="18" max="18" width="6.42578125" style="266" customWidth="1"/>
    <col min="19" max="19" width="8.7109375" style="267" customWidth="1"/>
    <col min="20" max="20" width="3.7109375" style="194" customWidth="1"/>
    <col min="21" max="22" width="4.85546875" style="194" customWidth="1"/>
    <col min="23" max="23" width="9.5703125" style="194" customWidth="1"/>
    <col min="24" max="24" width="6.7109375" style="194" hidden="1" customWidth="1"/>
    <col min="25" max="25" width="9.7109375" style="267" customWidth="1"/>
    <col min="26" max="26" width="8" style="194" customWidth="1"/>
    <col min="27" max="256" width="9.140625" style="194"/>
    <col min="257" max="257" width="5" style="194" customWidth="1"/>
    <col min="258" max="259" width="0" style="194" hidden="1" customWidth="1"/>
    <col min="260" max="260" width="17.28515625" style="194" customWidth="1"/>
    <col min="261" max="261" width="8.28515625" style="194" customWidth="1"/>
    <col min="262" max="262" width="4.7109375" style="194" customWidth="1"/>
    <col min="263" max="263" width="38.42578125" style="194" customWidth="1"/>
    <col min="264" max="264" width="8.7109375" style="194" customWidth="1"/>
    <col min="265" max="265" width="13" style="194" customWidth="1"/>
    <col min="266" max="266" width="0" style="194" hidden="1" customWidth="1"/>
    <col min="267" max="267" width="23.85546875" style="194" customWidth="1"/>
    <col min="268" max="268" width="6.28515625" style="194" customWidth="1"/>
    <col min="269" max="269" width="8.7109375" style="194" customWidth="1"/>
    <col min="270" max="270" width="3.85546875" style="194" customWidth="1"/>
    <col min="271" max="271" width="6.42578125" style="194" customWidth="1"/>
    <col min="272" max="272" width="8.7109375" style="194" customWidth="1"/>
    <col min="273" max="273" width="3.7109375" style="194" customWidth="1"/>
    <col min="274" max="274" width="6.42578125" style="194" customWidth="1"/>
    <col min="275" max="275" width="8.7109375" style="194" customWidth="1"/>
    <col min="276" max="276" width="3.7109375" style="194" customWidth="1"/>
    <col min="277" max="278" width="4.85546875" style="194" customWidth="1"/>
    <col min="279" max="279" width="6.28515625" style="194" customWidth="1"/>
    <col min="280" max="280" width="0" style="194" hidden="1" customWidth="1"/>
    <col min="281" max="281" width="9.7109375" style="194" customWidth="1"/>
    <col min="282" max="282" width="8" style="194" customWidth="1"/>
    <col min="283" max="512" width="9.140625" style="194"/>
    <col min="513" max="513" width="5" style="194" customWidth="1"/>
    <col min="514" max="515" width="0" style="194" hidden="1" customWidth="1"/>
    <col min="516" max="516" width="17.28515625" style="194" customWidth="1"/>
    <col min="517" max="517" width="8.28515625" style="194" customWidth="1"/>
    <col min="518" max="518" width="4.7109375" style="194" customWidth="1"/>
    <col min="519" max="519" width="38.42578125" style="194" customWidth="1"/>
    <col min="520" max="520" width="8.7109375" style="194" customWidth="1"/>
    <col min="521" max="521" width="13" style="194" customWidth="1"/>
    <col min="522" max="522" width="0" style="194" hidden="1" customWidth="1"/>
    <col min="523" max="523" width="23.85546875" style="194" customWidth="1"/>
    <col min="524" max="524" width="6.28515625" style="194" customWidth="1"/>
    <col min="525" max="525" width="8.7109375" style="194" customWidth="1"/>
    <col min="526" max="526" width="3.85546875" style="194" customWidth="1"/>
    <col min="527" max="527" width="6.42578125" style="194" customWidth="1"/>
    <col min="528" max="528" width="8.7109375" style="194" customWidth="1"/>
    <col min="529" max="529" width="3.7109375" style="194" customWidth="1"/>
    <col min="530" max="530" width="6.42578125" style="194" customWidth="1"/>
    <col min="531" max="531" width="8.7109375" style="194" customWidth="1"/>
    <col min="532" max="532" width="3.7109375" style="194" customWidth="1"/>
    <col min="533" max="534" width="4.85546875" style="194" customWidth="1"/>
    <col min="535" max="535" width="6.28515625" style="194" customWidth="1"/>
    <col min="536" max="536" width="0" style="194" hidden="1" customWidth="1"/>
    <col min="537" max="537" width="9.7109375" style="194" customWidth="1"/>
    <col min="538" max="538" width="8" style="194" customWidth="1"/>
    <col min="539" max="768" width="9.140625" style="194"/>
    <col min="769" max="769" width="5" style="194" customWidth="1"/>
    <col min="770" max="771" width="0" style="194" hidden="1" customWidth="1"/>
    <col min="772" max="772" width="17.28515625" style="194" customWidth="1"/>
    <col min="773" max="773" width="8.28515625" style="194" customWidth="1"/>
    <col min="774" max="774" width="4.7109375" style="194" customWidth="1"/>
    <col min="775" max="775" width="38.42578125" style="194" customWidth="1"/>
    <col min="776" max="776" width="8.7109375" style="194" customWidth="1"/>
    <col min="777" max="777" width="13" style="194" customWidth="1"/>
    <col min="778" max="778" width="0" style="194" hidden="1" customWidth="1"/>
    <col min="779" max="779" width="23.85546875" style="194" customWidth="1"/>
    <col min="780" max="780" width="6.28515625" style="194" customWidth="1"/>
    <col min="781" max="781" width="8.7109375" style="194" customWidth="1"/>
    <col min="782" max="782" width="3.85546875" style="194" customWidth="1"/>
    <col min="783" max="783" width="6.42578125" style="194" customWidth="1"/>
    <col min="784" max="784" width="8.7109375" style="194" customWidth="1"/>
    <col min="785" max="785" width="3.7109375" style="194" customWidth="1"/>
    <col min="786" max="786" width="6.42578125" style="194" customWidth="1"/>
    <col min="787" max="787" width="8.7109375" style="194" customWidth="1"/>
    <col min="788" max="788" width="3.7109375" style="194" customWidth="1"/>
    <col min="789" max="790" width="4.85546875" style="194" customWidth="1"/>
    <col min="791" max="791" width="6.28515625" style="194" customWidth="1"/>
    <col min="792" max="792" width="0" style="194" hidden="1" customWidth="1"/>
    <col min="793" max="793" width="9.7109375" style="194" customWidth="1"/>
    <col min="794" max="794" width="8" style="194" customWidth="1"/>
    <col min="795" max="1024" width="9.140625" style="194"/>
    <col min="1025" max="1025" width="5" style="194" customWidth="1"/>
    <col min="1026" max="1027" width="0" style="194" hidden="1" customWidth="1"/>
    <col min="1028" max="1028" width="17.28515625" style="194" customWidth="1"/>
    <col min="1029" max="1029" width="8.28515625" style="194" customWidth="1"/>
    <col min="1030" max="1030" width="4.7109375" style="194" customWidth="1"/>
    <col min="1031" max="1031" width="38.42578125" style="194" customWidth="1"/>
    <col min="1032" max="1032" width="8.7109375" style="194" customWidth="1"/>
    <col min="1033" max="1033" width="13" style="194" customWidth="1"/>
    <col min="1034" max="1034" width="0" style="194" hidden="1" customWidth="1"/>
    <col min="1035" max="1035" width="23.85546875" style="194" customWidth="1"/>
    <col min="1036" max="1036" width="6.28515625" style="194" customWidth="1"/>
    <col min="1037" max="1037" width="8.7109375" style="194" customWidth="1"/>
    <col min="1038" max="1038" width="3.85546875" style="194" customWidth="1"/>
    <col min="1039" max="1039" width="6.42578125" style="194" customWidth="1"/>
    <col min="1040" max="1040" width="8.7109375" style="194" customWidth="1"/>
    <col min="1041" max="1041" width="3.7109375" style="194" customWidth="1"/>
    <col min="1042" max="1042" width="6.42578125" style="194" customWidth="1"/>
    <col min="1043" max="1043" width="8.7109375" style="194" customWidth="1"/>
    <col min="1044" max="1044" width="3.7109375" style="194" customWidth="1"/>
    <col min="1045" max="1046" width="4.85546875" style="194" customWidth="1"/>
    <col min="1047" max="1047" width="6.28515625" style="194" customWidth="1"/>
    <col min="1048" max="1048" width="0" style="194" hidden="1" customWidth="1"/>
    <col min="1049" max="1049" width="9.7109375" style="194" customWidth="1"/>
    <col min="1050" max="1050" width="8" style="194" customWidth="1"/>
    <col min="1051" max="1280" width="9.140625" style="194"/>
    <col min="1281" max="1281" width="5" style="194" customWidth="1"/>
    <col min="1282" max="1283" width="0" style="194" hidden="1" customWidth="1"/>
    <col min="1284" max="1284" width="17.28515625" style="194" customWidth="1"/>
    <col min="1285" max="1285" width="8.28515625" style="194" customWidth="1"/>
    <col min="1286" max="1286" width="4.7109375" style="194" customWidth="1"/>
    <col min="1287" max="1287" width="38.42578125" style="194" customWidth="1"/>
    <col min="1288" max="1288" width="8.7109375" style="194" customWidth="1"/>
    <col min="1289" max="1289" width="13" style="194" customWidth="1"/>
    <col min="1290" max="1290" width="0" style="194" hidden="1" customWidth="1"/>
    <col min="1291" max="1291" width="23.85546875" style="194" customWidth="1"/>
    <col min="1292" max="1292" width="6.28515625" style="194" customWidth="1"/>
    <col min="1293" max="1293" width="8.7109375" style="194" customWidth="1"/>
    <col min="1294" max="1294" width="3.85546875" style="194" customWidth="1"/>
    <col min="1295" max="1295" width="6.42578125" style="194" customWidth="1"/>
    <col min="1296" max="1296" width="8.7109375" style="194" customWidth="1"/>
    <col min="1297" max="1297" width="3.7109375" style="194" customWidth="1"/>
    <col min="1298" max="1298" width="6.42578125" style="194" customWidth="1"/>
    <col min="1299" max="1299" width="8.7109375" style="194" customWidth="1"/>
    <col min="1300" max="1300" width="3.7109375" style="194" customWidth="1"/>
    <col min="1301" max="1302" width="4.85546875" style="194" customWidth="1"/>
    <col min="1303" max="1303" width="6.28515625" style="194" customWidth="1"/>
    <col min="1304" max="1304" width="0" style="194" hidden="1" customWidth="1"/>
    <col min="1305" max="1305" width="9.7109375" style="194" customWidth="1"/>
    <col min="1306" max="1306" width="8" style="194" customWidth="1"/>
    <col min="1307" max="1536" width="9.140625" style="194"/>
    <col min="1537" max="1537" width="5" style="194" customWidth="1"/>
    <col min="1538" max="1539" width="0" style="194" hidden="1" customWidth="1"/>
    <col min="1540" max="1540" width="17.28515625" style="194" customWidth="1"/>
    <col min="1541" max="1541" width="8.28515625" style="194" customWidth="1"/>
    <col min="1542" max="1542" width="4.7109375" style="194" customWidth="1"/>
    <col min="1543" max="1543" width="38.42578125" style="194" customWidth="1"/>
    <col min="1544" max="1544" width="8.7109375" style="194" customWidth="1"/>
    <col min="1545" max="1545" width="13" style="194" customWidth="1"/>
    <col min="1546" max="1546" width="0" style="194" hidden="1" customWidth="1"/>
    <col min="1547" max="1547" width="23.85546875" style="194" customWidth="1"/>
    <col min="1548" max="1548" width="6.28515625" style="194" customWidth="1"/>
    <col min="1549" max="1549" width="8.7109375" style="194" customWidth="1"/>
    <col min="1550" max="1550" width="3.85546875" style="194" customWidth="1"/>
    <col min="1551" max="1551" width="6.42578125" style="194" customWidth="1"/>
    <col min="1552" max="1552" width="8.7109375" style="194" customWidth="1"/>
    <col min="1553" max="1553" width="3.7109375" style="194" customWidth="1"/>
    <col min="1554" max="1554" width="6.42578125" style="194" customWidth="1"/>
    <col min="1555" max="1555" width="8.7109375" style="194" customWidth="1"/>
    <col min="1556" max="1556" width="3.7109375" style="194" customWidth="1"/>
    <col min="1557" max="1558" width="4.85546875" style="194" customWidth="1"/>
    <col min="1559" max="1559" width="6.28515625" style="194" customWidth="1"/>
    <col min="1560" max="1560" width="0" style="194" hidden="1" customWidth="1"/>
    <col min="1561" max="1561" width="9.7109375" style="194" customWidth="1"/>
    <col min="1562" max="1562" width="8" style="194" customWidth="1"/>
    <col min="1563" max="1792" width="9.140625" style="194"/>
    <col min="1793" max="1793" width="5" style="194" customWidth="1"/>
    <col min="1794" max="1795" width="0" style="194" hidden="1" customWidth="1"/>
    <col min="1796" max="1796" width="17.28515625" style="194" customWidth="1"/>
    <col min="1797" max="1797" width="8.28515625" style="194" customWidth="1"/>
    <col min="1798" max="1798" width="4.7109375" style="194" customWidth="1"/>
    <col min="1799" max="1799" width="38.42578125" style="194" customWidth="1"/>
    <col min="1800" max="1800" width="8.7109375" style="194" customWidth="1"/>
    <col min="1801" max="1801" width="13" style="194" customWidth="1"/>
    <col min="1802" max="1802" width="0" style="194" hidden="1" customWidth="1"/>
    <col min="1803" max="1803" width="23.85546875" style="194" customWidth="1"/>
    <col min="1804" max="1804" width="6.28515625" style="194" customWidth="1"/>
    <col min="1805" max="1805" width="8.7109375" style="194" customWidth="1"/>
    <col min="1806" max="1806" width="3.85546875" style="194" customWidth="1"/>
    <col min="1807" max="1807" width="6.42578125" style="194" customWidth="1"/>
    <col min="1808" max="1808" width="8.7109375" style="194" customWidth="1"/>
    <col min="1809" max="1809" width="3.7109375" style="194" customWidth="1"/>
    <col min="1810" max="1810" width="6.42578125" style="194" customWidth="1"/>
    <col min="1811" max="1811" width="8.7109375" style="194" customWidth="1"/>
    <col min="1812" max="1812" width="3.7109375" style="194" customWidth="1"/>
    <col min="1813" max="1814" width="4.85546875" style="194" customWidth="1"/>
    <col min="1815" max="1815" width="6.28515625" style="194" customWidth="1"/>
    <col min="1816" max="1816" width="0" style="194" hidden="1" customWidth="1"/>
    <col min="1817" max="1817" width="9.7109375" style="194" customWidth="1"/>
    <col min="1818" max="1818" width="8" style="194" customWidth="1"/>
    <col min="1819" max="2048" width="9.140625" style="194"/>
    <col min="2049" max="2049" width="5" style="194" customWidth="1"/>
    <col min="2050" max="2051" width="0" style="194" hidden="1" customWidth="1"/>
    <col min="2052" max="2052" width="17.28515625" style="194" customWidth="1"/>
    <col min="2053" max="2053" width="8.28515625" style="194" customWidth="1"/>
    <col min="2054" max="2054" width="4.7109375" style="194" customWidth="1"/>
    <col min="2055" max="2055" width="38.42578125" style="194" customWidth="1"/>
    <col min="2056" max="2056" width="8.7109375" style="194" customWidth="1"/>
    <col min="2057" max="2057" width="13" style="194" customWidth="1"/>
    <col min="2058" max="2058" width="0" style="194" hidden="1" customWidth="1"/>
    <col min="2059" max="2059" width="23.85546875" style="194" customWidth="1"/>
    <col min="2060" max="2060" width="6.28515625" style="194" customWidth="1"/>
    <col min="2061" max="2061" width="8.7109375" style="194" customWidth="1"/>
    <col min="2062" max="2062" width="3.85546875" style="194" customWidth="1"/>
    <col min="2063" max="2063" width="6.42578125" style="194" customWidth="1"/>
    <col min="2064" max="2064" width="8.7109375" style="194" customWidth="1"/>
    <col min="2065" max="2065" width="3.7109375" style="194" customWidth="1"/>
    <col min="2066" max="2066" width="6.42578125" style="194" customWidth="1"/>
    <col min="2067" max="2067" width="8.7109375" style="194" customWidth="1"/>
    <col min="2068" max="2068" width="3.7109375" style="194" customWidth="1"/>
    <col min="2069" max="2070" width="4.85546875" style="194" customWidth="1"/>
    <col min="2071" max="2071" width="6.28515625" style="194" customWidth="1"/>
    <col min="2072" max="2072" width="0" style="194" hidden="1" customWidth="1"/>
    <col min="2073" max="2073" width="9.7109375" style="194" customWidth="1"/>
    <col min="2074" max="2074" width="8" style="194" customWidth="1"/>
    <col min="2075" max="2304" width="9.140625" style="194"/>
    <col min="2305" max="2305" width="5" style="194" customWidth="1"/>
    <col min="2306" max="2307" width="0" style="194" hidden="1" customWidth="1"/>
    <col min="2308" max="2308" width="17.28515625" style="194" customWidth="1"/>
    <col min="2309" max="2309" width="8.28515625" style="194" customWidth="1"/>
    <col min="2310" max="2310" width="4.7109375" style="194" customWidth="1"/>
    <col min="2311" max="2311" width="38.42578125" style="194" customWidth="1"/>
    <col min="2312" max="2312" width="8.7109375" style="194" customWidth="1"/>
    <col min="2313" max="2313" width="13" style="194" customWidth="1"/>
    <col min="2314" max="2314" width="0" style="194" hidden="1" customWidth="1"/>
    <col min="2315" max="2315" width="23.85546875" style="194" customWidth="1"/>
    <col min="2316" max="2316" width="6.28515625" style="194" customWidth="1"/>
    <col min="2317" max="2317" width="8.7109375" style="194" customWidth="1"/>
    <col min="2318" max="2318" width="3.85546875" style="194" customWidth="1"/>
    <col min="2319" max="2319" width="6.42578125" style="194" customWidth="1"/>
    <col min="2320" max="2320" width="8.7109375" style="194" customWidth="1"/>
    <col min="2321" max="2321" width="3.7109375" style="194" customWidth="1"/>
    <col min="2322" max="2322" width="6.42578125" style="194" customWidth="1"/>
    <col min="2323" max="2323" width="8.7109375" style="194" customWidth="1"/>
    <col min="2324" max="2324" width="3.7109375" style="194" customWidth="1"/>
    <col min="2325" max="2326" width="4.85546875" style="194" customWidth="1"/>
    <col min="2327" max="2327" width="6.28515625" style="194" customWidth="1"/>
    <col min="2328" max="2328" width="0" style="194" hidden="1" customWidth="1"/>
    <col min="2329" max="2329" width="9.7109375" style="194" customWidth="1"/>
    <col min="2330" max="2330" width="8" style="194" customWidth="1"/>
    <col min="2331" max="2560" width="9.140625" style="194"/>
    <col min="2561" max="2561" width="5" style="194" customWidth="1"/>
    <col min="2562" max="2563" width="0" style="194" hidden="1" customWidth="1"/>
    <col min="2564" max="2564" width="17.28515625" style="194" customWidth="1"/>
    <col min="2565" max="2565" width="8.28515625" style="194" customWidth="1"/>
    <col min="2566" max="2566" width="4.7109375" style="194" customWidth="1"/>
    <col min="2567" max="2567" width="38.42578125" style="194" customWidth="1"/>
    <col min="2568" max="2568" width="8.7109375" style="194" customWidth="1"/>
    <col min="2569" max="2569" width="13" style="194" customWidth="1"/>
    <col min="2570" max="2570" width="0" style="194" hidden="1" customWidth="1"/>
    <col min="2571" max="2571" width="23.85546875" style="194" customWidth="1"/>
    <col min="2572" max="2572" width="6.28515625" style="194" customWidth="1"/>
    <col min="2573" max="2573" width="8.7109375" style="194" customWidth="1"/>
    <col min="2574" max="2574" width="3.85546875" style="194" customWidth="1"/>
    <col min="2575" max="2575" width="6.42578125" style="194" customWidth="1"/>
    <col min="2576" max="2576" width="8.7109375" style="194" customWidth="1"/>
    <col min="2577" max="2577" width="3.7109375" style="194" customWidth="1"/>
    <col min="2578" max="2578" width="6.42578125" style="194" customWidth="1"/>
    <col min="2579" max="2579" width="8.7109375" style="194" customWidth="1"/>
    <col min="2580" max="2580" width="3.7109375" style="194" customWidth="1"/>
    <col min="2581" max="2582" width="4.85546875" style="194" customWidth="1"/>
    <col min="2583" max="2583" width="6.28515625" style="194" customWidth="1"/>
    <col min="2584" max="2584" width="0" style="194" hidden="1" customWidth="1"/>
    <col min="2585" max="2585" width="9.7109375" style="194" customWidth="1"/>
    <col min="2586" max="2586" width="8" style="194" customWidth="1"/>
    <col min="2587" max="2816" width="9.140625" style="194"/>
    <col min="2817" max="2817" width="5" style="194" customWidth="1"/>
    <col min="2818" max="2819" width="0" style="194" hidden="1" customWidth="1"/>
    <col min="2820" max="2820" width="17.28515625" style="194" customWidth="1"/>
    <col min="2821" max="2821" width="8.28515625" style="194" customWidth="1"/>
    <col min="2822" max="2822" width="4.7109375" style="194" customWidth="1"/>
    <col min="2823" max="2823" width="38.42578125" style="194" customWidth="1"/>
    <col min="2824" max="2824" width="8.7109375" style="194" customWidth="1"/>
    <col min="2825" max="2825" width="13" style="194" customWidth="1"/>
    <col min="2826" max="2826" width="0" style="194" hidden="1" customWidth="1"/>
    <col min="2827" max="2827" width="23.85546875" style="194" customWidth="1"/>
    <col min="2828" max="2828" width="6.28515625" style="194" customWidth="1"/>
    <col min="2829" max="2829" width="8.7109375" style="194" customWidth="1"/>
    <col min="2830" max="2830" width="3.85546875" style="194" customWidth="1"/>
    <col min="2831" max="2831" width="6.42578125" style="194" customWidth="1"/>
    <col min="2832" max="2832" width="8.7109375" style="194" customWidth="1"/>
    <col min="2833" max="2833" width="3.7109375" style="194" customWidth="1"/>
    <col min="2834" max="2834" width="6.42578125" style="194" customWidth="1"/>
    <col min="2835" max="2835" width="8.7109375" style="194" customWidth="1"/>
    <col min="2836" max="2836" width="3.7109375" style="194" customWidth="1"/>
    <col min="2837" max="2838" width="4.85546875" style="194" customWidth="1"/>
    <col min="2839" max="2839" width="6.28515625" style="194" customWidth="1"/>
    <col min="2840" max="2840" width="0" style="194" hidden="1" customWidth="1"/>
    <col min="2841" max="2841" width="9.7109375" style="194" customWidth="1"/>
    <col min="2842" max="2842" width="8" style="194" customWidth="1"/>
    <col min="2843" max="3072" width="9.140625" style="194"/>
    <col min="3073" max="3073" width="5" style="194" customWidth="1"/>
    <col min="3074" max="3075" width="0" style="194" hidden="1" customWidth="1"/>
    <col min="3076" max="3076" width="17.28515625" style="194" customWidth="1"/>
    <col min="3077" max="3077" width="8.28515625" style="194" customWidth="1"/>
    <col min="3078" max="3078" width="4.7109375" style="194" customWidth="1"/>
    <col min="3079" max="3079" width="38.42578125" style="194" customWidth="1"/>
    <col min="3080" max="3080" width="8.7109375" style="194" customWidth="1"/>
    <col min="3081" max="3081" width="13" style="194" customWidth="1"/>
    <col min="3082" max="3082" width="0" style="194" hidden="1" customWidth="1"/>
    <col min="3083" max="3083" width="23.85546875" style="194" customWidth="1"/>
    <col min="3084" max="3084" width="6.28515625" style="194" customWidth="1"/>
    <col min="3085" max="3085" width="8.7109375" style="194" customWidth="1"/>
    <col min="3086" max="3086" width="3.85546875" style="194" customWidth="1"/>
    <col min="3087" max="3087" width="6.42578125" style="194" customWidth="1"/>
    <col min="3088" max="3088" width="8.7109375" style="194" customWidth="1"/>
    <col min="3089" max="3089" width="3.7109375" style="194" customWidth="1"/>
    <col min="3090" max="3090" width="6.42578125" style="194" customWidth="1"/>
    <col min="3091" max="3091" width="8.7109375" style="194" customWidth="1"/>
    <col min="3092" max="3092" width="3.7109375" style="194" customWidth="1"/>
    <col min="3093" max="3094" width="4.85546875" style="194" customWidth="1"/>
    <col min="3095" max="3095" width="6.28515625" style="194" customWidth="1"/>
    <col min="3096" max="3096" width="0" style="194" hidden="1" customWidth="1"/>
    <col min="3097" max="3097" width="9.7109375" style="194" customWidth="1"/>
    <col min="3098" max="3098" width="8" style="194" customWidth="1"/>
    <col min="3099" max="3328" width="9.140625" style="194"/>
    <col min="3329" max="3329" width="5" style="194" customWidth="1"/>
    <col min="3330" max="3331" width="0" style="194" hidden="1" customWidth="1"/>
    <col min="3332" max="3332" width="17.28515625" style="194" customWidth="1"/>
    <col min="3333" max="3333" width="8.28515625" style="194" customWidth="1"/>
    <col min="3334" max="3334" width="4.7109375" style="194" customWidth="1"/>
    <col min="3335" max="3335" width="38.42578125" style="194" customWidth="1"/>
    <col min="3336" max="3336" width="8.7109375" style="194" customWidth="1"/>
    <col min="3337" max="3337" width="13" style="194" customWidth="1"/>
    <col min="3338" max="3338" width="0" style="194" hidden="1" customWidth="1"/>
    <col min="3339" max="3339" width="23.85546875" style="194" customWidth="1"/>
    <col min="3340" max="3340" width="6.28515625" style="194" customWidth="1"/>
    <col min="3341" max="3341" width="8.7109375" style="194" customWidth="1"/>
    <col min="3342" max="3342" width="3.85546875" style="194" customWidth="1"/>
    <col min="3343" max="3343" width="6.42578125" style="194" customWidth="1"/>
    <col min="3344" max="3344" width="8.7109375" style="194" customWidth="1"/>
    <col min="3345" max="3345" width="3.7109375" style="194" customWidth="1"/>
    <col min="3346" max="3346" width="6.42578125" style="194" customWidth="1"/>
    <col min="3347" max="3347" width="8.7109375" style="194" customWidth="1"/>
    <col min="3348" max="3348" width="3.7109375" style="194" customWidth="1"/>
    <col min="3349" max="3350" width="4.85546875" style="194" customWidth="1"/>
    <col min="3351" max="3351" width="6.28515625" style="194" customWidth="1"/>
    <col min="3352" max="3352" width="0" style="194" hidden="1" customWidth="1"/>
    <col min="3353" max="3353" width="9.7109375" style="194" customWidth="1"/>
    <col min="3354" max="3354" width="8" style="194" customWidth="1"/>
    <col min="3355" max="3584" width="9.140625" style="194"/>
    <col min="3585" max="3585" width="5" style="194" customWidth="1"/>
    <col min="3586" max="3587" width="0" style="194" hidden="1" customWidth="1"/>
    <col min="3588" max="3588" width="17.28515625" style="194" customWidth="1"/>
    <col min="3589" max="3589" width="8.28515625" style="194" customWidth="1"/>
    <col min="3590" max="3590" width="4.7109375" style="194" customWidth="1"/>
    <col min="3591" max="3591" width="38.42578125" style="194" customWidth="1"/>
    <col min="3592" max="3592" width="8.7109375" style="194" customWidth="1"/>
    <col min="3593" max="3593" width="13" style="194" customWidth="1"/>
    <col min="3594" max="3594" width="0" style="194" hidden="1" customWidth="1"/>
    <col min="3595" max="3595" width="23.85546875" style="194" customWidth="1"/>
    <col min="3596" max="3596" width="6.28515625" style="194" customWidth="1"/>
    <col min="3597" max="3597" width="8.7109375" style="194" customWidth="1"/>
    <col min="3598" max="3598" width="3.85546875" style="194" customWidth="1"/>
    <col min="3599" max="3599" width="6.42578125" style="194" customWidth="1"/>
    <col min="3600" max="3600" width="8.7109375" style="194" customWidth="1"/>
    <col min="3601" max="3601" width="3.7109375" style="194" customWidth="1"/>
    <col min="3602" max="3602" width="6.42578125" style="194" customWidth="1"/>
    <col min="3603" max="3603" width="8.7109375" style="194" customWidth="1"/>
    <col min="3604" max="3604" width="3.7109375" style="194" customWidth="1"/>
    <col min="3605" max="3606" width="4.85546875" style="194" customWidth="1"/>
    <col min="3607" max="3607" width="6.28515625" style="194" customWidth="1"/>
    <col min="3608" max="3608" width="0" style="194" hidden="1" customWidth="1"/>
    <col min="3609" max="3609" width="9.7109375" style="194" customWidth="1"/>
    <col min="3610" max="3610" width="8" style="194" customWidth="1"/>
    <col min="3611" max="3840" width="9.140625" style="194"/>
    <col min="3841" max="3841" width="5" style="194" customWidth="1"/>
    <col min="3842" max="3843" width="0" style="194" hidden="1" customWidth="1"/>
    <col min="3844" max="3844" width="17.28515625" style="194" customWidth="1"/>
    <col min="3845" max="3845" width="8.28515625" style="194" customWidth="1"/>
    <col min="3846" max="3846" width="4.7109375" style="194" customWidth="1"/>
    <col min="3847" max="3847" width="38.42578125" style="194" customWidth="1"/>
    <col min="3848" max="3848" width="8.7109375" style="194" customWidth="1"/>
    <col min="3849" max="3849" width="13" style="194" customWidth="1"/>
    <col min="3850" max="3850" width="0" style="194" hidden="1" customWidth="1"/>
    <col min="3851" max="3851" width="23.85546875" style="194" customWidth="1"/>
    <col min="3852" max="3852" width="6.28515625" style="194" customWidth="1"/>
    <col min="3853" max="3853" width="8.7109375" style="194" customWidth="1"/>
    <col min="3854" max="3854" width="3.85546875" style="194" customWidth="1"/>
    <col min="3855" max="3855" width="6.42578125" style="194" customWidth="1"/>
    <col min="3856" max="3856" width="8.7109375" style="194" customWidth="1"/>
    <col min="3857" max="3857" width="3.7109375" style="194" customWidth="1"/>
    <col min="3858" max="3858" width="6.42578125" style="194" customWidth="1"/>
    <col min="3859" max="3859" width="8.7109375" style="194" customWidth="1"/>
    <col min="3860" max="3860" width="3.7109375" style="194" customWidth="1"/>
    <col min="3861" max="3862" width="4.85546875" style="194" customWidth="1"/>
    <col min="3863" max="3863" width="6.28515625" style="194" customWidth="1"/>
    <col min="3864" max="3864" width="0" style="194" hidden="1" customWidth="1"/>
    <col min="3865" max="3865" width="9.7109375" style="194" customWidth="1"/>
    <col min="3866" max="3866" width="8" style="194" customWidth="1"/>
    <col min="3867" max="4096" width="9.140625" style="194"/>
    <col min="4097" max="4097" width="5" style="194" customWidth="1"/>
    <col min="4098" max="4099" width="0" style="194" hidden="1" customWidth="1"/>
    <col min="4100" max="4100" width="17.28515625" style="194" customWidth="1"/>
    <col min="4101" max="4101" width="8.28515625" style="194" customWidth="1"/>
    <col min="4102" max="4102" width="4.7109375" style="194" customWidth="1"/>
    <col min="4103" max="4103" width="38.42578125" style="194" customWidth="1"/>
    <col min="4104" max="4104" width="8.7109375" style="194" customWidth="1"/>
    <col min="4105" max="4105" width="13" style="194" customWidth="1"/>
    <col min="4106" max="4106" width="0" style="194" hidden="1" customWidth="1"/>
    <col min="4107" max="4107" width="23.85546875" style="194" customWidth="1"/>
    <col min="4108" max="4108" width="6.28515625" style="194" customWidth="1"/>
    <col min="4109" max="4109" width="8.7109375" style="194" customWidth="1"/>
    <col min="4110" max="4110" width="3.85546875" style="194" customWidth="1"/>
    <col min="4111" max="4111" width="6.42578125" style="194" customWidth="1"/>
    <col min="4112" max="4112" width="8.7109375" style="194" customWidth="1"/>
    <col min="4113" max="4113" width="3.7109375" style="194" customWidth="1"/>
    <col min="4114" max="4114" width="6.42578125" style="194" customWidth="1"/>
    <col min="4115" max="4115" width="8.7109375" style="194" customWidth="1"/>
    <col min="4116" max="4116" width="3.7109375" style="194" customWidth="1"/>
    <col min="4117" max="4118" width="4.85546875" style="194" customWidth="1"/>
    <col min="4119" max="4119" width="6.28515625" style="194" customWidth="1"/>
    <col min="4120" max="4120" width="0" style="194" hidden="1" customWidth="1"/>
    <col min="4121" max="4121" width="9.7109375" style="194" customWidth="1"/>
    <col min="4122" max="4122" width="8" style="194" customWidth="1"/>
    <col min="4123" max="4352" width="9.140625" style="194"/>
    <col min="4353" max="4353" width="5" style="194" customWidth="1"/>
    <col min="4354" max="4355" width="0" style="194" hidden="1" customWidth="1"/>
    <col min="4356" max="4356" width="17.28515625" style="194" customWidth="1"/>
    <col min="4357" max="4357" width="8.28515625" style="194" customWidth="1"/>
    <col min="4358" max="4358" width="4.7109375" style="194" customWidth="1"/>
    <col min="4359" max="4359" width="38.42578125" style="194" customWidth="1"/>
    <col min="4360" max="4360" width="8.7109375" style="194" customWidth="1"/>
    <col min="4361" max="4361" width="13" style="194" customWidth="1"/>
    <col min="4362" max="4362" width="0" style="194" hidden="1" customWidth="1"/>
    <col min="4363" max="4363" width="23.85546875" style="194" customWidth="1"/>
    <col min="4364" max="4364" width="6.28515625" style="194" customWidth="1"/>
    <col min="4365" max="4365" width="8.7109375" style="194" customWidth="1"/>
    <col min="4366" max="4366" width="3.85546875" style="194" customWidth="1"/>
    <col min="4367" max="4367" width="6.42578125" style="194" customWidth="1"/>
    <col min="4368" max="4368" width="8.7109375" style="194" customWidth="1"/>
    <col min="4369" max="4369" width="3.7109375" style="194" customWidth="1"/>
    <col min="4370" max="4370" width="6.42578125" style="194" customWidth="1"/>
    <col min="4371" max="4371" width="8.7109375" style="194" customWidth="1"/>
    <col min="4372" max="4372" width="3.7109375" style="194" customWidth="1"/>
    <col min="4373" max="4374" width="4.85546875" style="194" customWidth="1"/>
    <col min="4375" max="4375" width="6.28515625" style="194" customWidth="1"/>
    <col min="4376" max="4376" width="0" style="194" hidden="1" customWidth="1"/>
    <col min="4377" max="4377" width="9.7109375" style="194" customWidth="1"/>
    <col min="4378" max="4378" width="8" style="194" customWidth="1"/>
    <col min="4379" max="4608" width="9.140625" style="194"/>
    <col min="4609" max="4609" width="5" style="194" customWidth="1"/>
    <col min="4610" max="4611" width="0" style="194" hidden="1" customWidth="1"/>
    <col min="4612" max="4612" width="17.28515625" style="194" customWidth="1"/>
    <col min="4613" max="4613" width="8.28515625" style="194" customWidth="1"/>
    <col min="4614" max="4614" width="4.7109375" style="194" customWidth="1"/>
    <col min="4615" max="4615" width="38.42578125" style="194" customWidth="1"/>
    <col min="4616" max="4616" width="8.7109375" style="194" customWidth="1"/>
    <col min="4617" max="4617" width="13" style="194" customWidth="1"/>
    <col min="4618" max="4618" width="0" style="194" hidden="1" customWidth="1"/>
    <col min="4619" max="4619" width="23.85546875" style="194" customWidth="1"/>
    <col min="4620" max="4620" width="6.28515625" style="194" customWidth="1"/>
    <col min="4621" max="4621" width="8.7109375" style="194" customWidth="1"/>
    <col min="4622" max="4622" width="3.85546875" style="194" customWidth="1"/>
    <col min="4623" max="4623" width="6.42578125" style="194" customWidth="1"/>
    <col min="4624" max="4624" width="8.7109375" style="194" customWidth="1"/>
    <col min="4625" max="4625" width="3.7109375" style="194" customWidth="1"/>
    <col min="4626" max="4626" width="6.42578125" style="194" customWidth="1"/>
    <col min="4627" max="4627" width="8.7109375" style="194" customWidth="1"/>
    <col min="4628" max="4628" width="3.7109375" style="194" customWidth="1"/>
    <col min="4629" max="4630" width="4.85546875" style="194" customWidth="1"/>
    <col min="4631" max="4631" width="6.28515625" style="194" customWidth="1"/>
    <col min="4632" max="4632" width="0" style="194" hidden="1" customWidth="1"/>
    <col min="4633" max="4633" width="9.7109375" style="194" customWidth="1"/>
    <col min="4634" max="4634" width="8" style="194" customWidth="1"/>
    <col min="4635" max="4864" width="9.140625" style="194"/>
    <col min="4865" max="4865" width="5" style="194" customWidth="1"/>
    <col min="4866" max="4867" width="0" style="194" hidden="1" customWidth="1"/>
    <col min="4868" max="4868" width="17.28515625" style="194" customWidth="1"/>
    <col min="4869" max="4869" width="8.28515625" style="194" customWidth="1"/>
    <col min="4870" max="4870" width="4.7109375" style="194" customWidth="1"/>
    <col min="4871" max="4871" width="38.42578125" style="194" customWidth="1"/>
    <col min="4872" max="4872" width="8.7109375" style="194" customWidth="1"/>
    <col min="4873" max="4873" width="13" style="194" customWidth="1"/>
    <col min="4874" max="4874" width="0" style="194" hidden="1" customWidth="1"/>
    <col min="4875" max="4875" width="23.85546875" style="194" customWidth="1"/>
    <col min="4876" max="4876" width="6.28515625" style="194" customWidth="1"/>
    <col min="4877" max="4877" width="8.7109375" style="194" customWidth="1"/>
    <col min="4878" max="4878" width="3.85546875" style="194" customWidth="1"/>
    <col min="4879" max="4879" width="6.42578125" style="194" customWidth="1"/>
    <col min="4880" max="4880" width="8.7109375" style="194" customWidth="1"/>
    <col min="4881" max="4881" width="3.7109375" style="194" customWidth="1"/>
    <col min="4882" max="4882" width="6.42578125" style="194" customWidth="1"/>
    <col min="4883" max="4883" width="8.7109375" style="194" customWidth="1"/>
    <col min="4884" max="4884" width="3.7109375" style="194" customWidth="1"/>
    <col min="4885" max="4886" width="4.85546875" style="194" customWidth="1"/>
    <col min="4887" max="4887" width="6.28515625" style="194" customWidth="1"/>
    <col min="4888" max="4888" width="0" style="194" hidden="1" customWidth="1"/>
    <col min="4889" max="4889" width="9.7109375" style="194" customWidth="1"/>
    <col min="4890" max="4890" width="8" style="194" customWidth="1"/>
    <col min="4891" max="5120" width="9.140625" style="194"/>
    <col min="5121" max="5121" width="5" style="194" customWidth="1"/>
    <col min="5122" max="5123" width="0" style="194" hidden="1" customWidth="1"/>
    <col min="5124" max="5124" width="17.28515625" style="194" customWidth="1"/>
    <col min="5125" max="5125" width="8.28515625" style="194" customWidth="1"/>
    <col min="5126" max="5126" width="4.7109375" style="194" customWidth="1"/>
    <col min="5127" max="5127" width="38.42578125" style="194" customWidth="1"/>
    <col min="5128" max="5128" width="8.7109375" style="194" customWidth="1"/>
    <col min="5129" max="5129" width="13" style="194" customWidth="1"/>
    <col min="5130" max="5130" width="0" style="194" hidden="1" customWidth="1"/>
    <col min="5131" max="5131" width="23.85546875" style="194" customWidth="1"/>
    <col min="5132" max="5132" width="6.28515625" style="194" customWidth="1"/>
    <col min="5133" max="5133" width="8.7109375" style="194" customWidth="1"/>
    <col min="5134" max="5134" width="3.85546875" style="194" customWidth="1"/>
    <col min="5135" max="5135" width="6.42578125" style="194" customWidth="1"/>
    <col min="5136" max="5136" width="8.7109375" style="194" customWidth="1"/>
    <col min="5137" max="5137" width="3.7109375" style="194" customWidth="1"/>
    <col min="5138" max="5138" width="6.42578125" style="194" customWidth="1"/>
    <col min="5139" max="5139" width="8.7109375" style="194" customWidth="1"/>
    <col min="5140" max="5140" width="3.7109375" style="194" customWidth="1"/>
    <col min="5141" max="5142" width="4.85546875" style="194" customWidth="1"/>
    <col min="5143" max="5143" width="6.28515625" style="194" customWidth="1"/>
    <col min="5144" max="5144" width="0" style="194" hidden="1" customWidth="1"/>
    <col min="5145" max="5145" width="9.7109375" style="194" customWidth="1"/>
    <col min="5146" max="5146" width="8" style="194" customWidth="1"/>
    <col min="5147" max="5376" width="9.140625" style="194"/>
    <col min="5377" max="5377" width="5" style="194" customWidth="1"/>
    <col min="5378" max="5379" width="0" style="194" hidden="1" customWidth="1"/>
    <col min="5380" max="5380" width="17.28515625" style="194" customWidth="1"/>
    <col min="5381" max="5381" width="8.28515625" style="194" customWidth="1"/>
    <col min="5382" max="5382" width="4.7109375" style="194" customWidth="1"/>
    <col min="5383" max="5383" width="38.42578125" style="194" customWidth="1"/>
    <col min="5384" max="5384" width="8.7109375" style="194" customWidth="1"/>
    <col min="5385" max="5385" width="13" style="194" customWidth="1"/>
    <col min="5386" max="5386" width="0" style="194" hidden="1" customWidth="1"/>
    <col min="5387" max="5387" width="23.85546875" style="194" customWidth="1"/>
    <col min="5388" max="5388" width="6.28515625" style="194" customWidth="1"/>
    <col min="5389" max="5389" width="8.7109375" style="194" customWidth="1"/>
    <col min="5390" max="5390" width="3.85546875" style="194" customWidth="1"/>
    <col min="5391" max="5391" width="6.42578125" style="194" customWidth="1"/>
    <col min="5392" max="5392" width="8.7109375" style="194" customWidth="1"/>
    <col min="5393" max="5393" width="3.7109375" style="194" customWidth="1"/>
    <col min="5394" max="5394" width="6.42578125" style="194" customWidth="1"/>
    <col min="5395" max="5395" width="8.7109375" style="194" customWidth="1"/>
    <col min="5396" max="5396" width="3.7109375" style="194" customWidth="1"/>
    <col min="5397" max="5398" width="4.85546875" style="194" customWidth="1"/>
    <col min="5399" max="5399" width="6.28515625" style="194" customWidth="1"/>
    <col min="5400" max="5400" width="0" style="194" hidden="1" customWidth="1"/>
    <col min="5401" max="5401" width="9.7109375" style="194" customWidth="1"/>
    <col min="5402" max="5402" width="8" style="194" customWidth="1"/>
    <col min="5403" max="5632" width="9.140625" style="194"/>
    <col min="5633" max="5633" width="5" style="194" customWidth="1"/>
    <col min="5634" max="5635" width="0" style="194" hidden="1" customWidth="1"/>
    <col min="5636" max="5636" width="17.28515625" style="194" customWidth="1"/>
    <col min="5637" max="5637" width="8.28515625" style="194" customWidth="1"/>
    <col min="5638" max="5638" width="4.7109375" style="194" customWidth="1"/>
    <col min="5639" max="5639" width="38.42578125" style="194" customWidth="1"/>
    <col min="5640" max="5640" width="8.7109375" style="194" customWidth="1"/>
    <col min="5641" max="5641" width="13" style="194" customWidth="1"/>
    <col min="5642" max="5642" width="0" style="194" hidden="1" customWidth="1"/>
    <col min="5643" max="5643" width="23.85546875" style="194" customWidth="1"/>
    <col min="5644" max="5644" width="6.28515625" style="194" customWidth="1"/>
    <col min="5645" max="5645" width="8.7109375" style="194" customWidth="1"/>
    <col min="5646" max="5646" width="3.85546875" style="194" customWidth="1"/>
    <col min="5647" max="5647" width="6.42578125" style="194" customWidth="1"/>
    <col min="5648" max="5648" width="8.7109375" style="194" customWidth="1"/>
    <col min="5649" max="5649" width="3.7109375" style="194" customWidth="1"/>
    <col min="5650" max="5650" width="6.42578125" style="194" customWidth="1"/>
    <col min="5651" max="5651" width="8.7109375" style="194" customWidth="1"/>
    <col min="5652" max="5652" width="3.7109375" style="194" customWidth="1"/>
    <col min="5653" max="5654" width="4.85546875" style="194" customWidth="1"/>
    <col min="5655" max="5655" width="6.28515625" style="194" customWidth="1"/>
    <col min="5656" max="5656" width="0" style="194" hidden="1" customWidth="1"/>
    <col min="5657" max="5657" width="9.7109375" style="194" customWidth="1"/>
    <col min="5658" max="5658" width="8" style="194" customWidth="1"/>
    <col min="5659" max="5888" width="9.140625" style="194"/>
    <col min="5889" max="5889" width="5" style="194" customWidth="1"/>
    <col min="5890" max="5891" width="0" style="194" hidden="1" customWidth="1"/>
    <col min="5892" max="5892" width="17.28515625" style="194" customWidth="1"/>
    <col min="5893" max="5893" width="8.28515625" style="194" customWidth="1"/>
    <col min="5894" max="5894" width="4.7109375" style="194" customWidth="1"/>
    <col min="5895" max="5895" width="38.42578125" style="194" customWidth="1"/>
    <col min="5896" max="5896" width="8.7109375" style="194" customWidth="1"/>
    <col min="5897" max="5897" width="13" style="194" customWidth="1"/>
    <col min="5898" max="5898" width="0" style="194" hidden="1" customWidth="1"/>
    <col min="5899" max="5899" width="23.85546875" style="194" customWidth="1"/>
    <col min="5900" max="5900" width="6.28515625" style="194" customWidth="1"/>
    <col min="5901" max="5901" width="8.7109375" style="194" customWidth="1"/>
    <col min="5902" max="5902" width="3.85546875" style="194" customWidth="1"/>
    <col min="5903" max="5903" width="6.42578125" style="194" customWidth="1"/>
    <col min="5904" max="5904" width="8.7109375" style="194" customWidth="1"/>
    <col min="5905" max="5905" width="3.7109375" style="194" customWidth="1"/>
    <col min="5906" max="5906" width="6.42578125" style="194" customWidth="1"/>
    <col min="5907" max="5907" width="8.7109375" style="194" customWidth="1"/>
    <col min="5908" max="5908" width="3.7109375" style="194" customWidth="1"/>
    <col min="5909" max="5910" width="4.85546875" style="194" customWidth="1"/>
    <col min="5911" max="5911" width="6.28515625" style="194" customWidth="1"/>
    <col min="5912" max="5912" width="0" style="194" hidden="1" customWidth="1"/>
    <col min="5913" max="5913" width="9.7109375" style="194" customWidth="1"/>
    <col min="5914" max="5914" width="8" style="194" customWidth="1"/>
    <col min="5915" max="6144" width="9.140625" style="194"/>
    <col min="6145" max="6145" width="5" style="194" customWidth="1"/>
    <col min="6146" max="6147" width="0" style="194" hidden="1" customWidth="1"/>
    <col min="6148" max="6148" width="17.28515625" style="194" customWidth="1"/>
    <col min="6149" max="6149" width="8.28515625" style="194" customWidth="1"/>
    <col min="6150" max="6150" width="4.7109375" style="194" customWidth="1"/>
    <col min="6151" max="6151" width="38.42578125" style="194" customWidth="1"/>
    <col min="6152" max="6152" width="8.7109375" style="194" customWidth="1"/>
    <col min="6153" max="6153" width="13" style="194" customWidth="1"/>
    <col min="6154" max="6154" width="0" style="194" hidden="1" customWidth="1"/>
    <col min="6155" max="6155" width="23.85546875" style="194" customWidth="1"/>
    <col min="6156" max="6156" width="6.28515625" style="194" customWidth="1"/>
    <col min="6157" max="6157" width="8.7109375" style="194" customWidth="1"/>
    <col min="6158" max="6158" width="3.85546875" style="194" customWidth="1"/>
    <col min="6159" max="6159" width="6.42578125" style="194" customWidth="1"/>
    <col min="6160" max="6160" width="8.7109375" style="194" customWidth="1"/>
    <col min="6161" max="6161" width="3.7109375" style="194" customWidth="1"/>
    <col min="6162" max="6162" width="6.42578125" style="194" customWidth="1"/>
    <col min="6163" max="6163" width="8.7109375" style="194" customWidth="1"/>
    <col min="6164" max="6164" width="3.7109375" style="194" customWidth="1"/>
    <col min="6165" max="6166" width="4.85546875" style="194" customWidth="1"/>
    <col min="6167" max="6167" width="6.28515625" style="194" customWidth="1"/>
    <col min="6168" max="6168" width="0" style="194" hidden="1" customWidth="1"/>
    <col min="6169" max="6169" width="9.7109375" style="194" customWidth="1"/>
    <col min="6170" max="6170" width="8" style="194" customWidth="1"/>
    <col min="6171" max="6400" width="9.140625" style="194"/>
    <col min="6401" max="6401" width="5" style="194" customWidth="1"/>
    <col min="6402" max="6403" width="0" style="194" hidden="1" customWidth="1"/>
    <col min="6404" max="6404" width="17.28515625" style="194" customWidth="1"/>
    <col min="6405" max="6405" width="8.28515625" style="194" customWidth="1"/>
    <col min="6406" max="6406" width="4.7109375" style="194" customWidth="1"/>
    <col min="6407" max="6407" width="38.42578125" style="194" customWidth="1"/>
    <col min="6408" max="6408" width="8.7109375" style="194" customWidth="1"/>
    <col min="6409" max="6409" width="13" style="194" customWidth="1"/>
    <col min="6410" max="6410" width="0" style="194" hidden="1" customWidth="1"/>
    <col min="6411" max="6411" width="23.85546875" style="194" customWidth="1"/>
    <col min="6412" max="6412" width="6.28515625" style="194" customWidth="1"/>
    <col min="6413" max="6413" width="8.7109375" style="194" customWidth="1"/>
    <col min="6414" max="6414" width="3.85546875" style="194" customWidth="1"/>
    <col min="6415" max="6415" width="6.42578125" style="194" customWidth="1"/>
    <col min="6416" max="6416" width="8.7109375" style="194" customWidth="1"/>
    <col min="6417" max="6417" width="3.7109375" style="194" customWidth="1"/>
    <col min="6418" max="6418" width="6.42578125" style="194" customWidth="1"/>
    <col min="6419" max="6419" width="8.7109375" style="194" customWidth="1"/>
    <col min="6420" max="6420" width="3.7109375" style="194" customWidth="1"/>
    <col min="6421" max="6422" width="4.85546875" style="194" customWidth="1"/>
    <col min="6423" max="6423" width="6.28515625" style="194" customWidth="1"/>
    <col min="6424" max="6424" width="0" style="194" hidden="1" customWidth="1"/>
    <col min="6425" max="6425" width="9.7109375" style="194" customWidth="1"/>
    <col min="6426" max="6426" width="8" style="194" customWidth="1"/>
    <col min="6427" max="6656" width="9.140625" style="194"/>
    <col min="6657" max="6657" width="5" style="194" customWidth="1"/>
    <col min="6658" max="6659" width="0" style="194" hidden="1" customWidth="1"/>
    <col min="6660" max="6660" width="17.28515625" style="194" customWidth="1"/>
    <col min="6661" max="6661" width="8.28515625" style="194" customWidth="1"/>
    <col min="6662" max="6662" width="4.7109375" style="194" customWidth="1"/>
    <col min="6663" max="6663" width="38.42578125" style="194" customWidth="1"/>
    <col min="6664" max="6664" width="8.7109375" style="194" customWidth="1"/>
    <col min="6665" max="6665" width="13" style="194" customWidth="1"/>
    <col min="6666" max="6666" width="0" style="194" hidden="1" customWidth="1"/>
    <col min="6667" max="6667" width="23.85546875" style="194" customWidth="1"/>
    <col min="6668" max="6668" width="6.28515625" style="194" customWidth="1"/>
    <col min="6669" max="6669" width="8.7109375" style="194" customWidth="1"/>
    <col min="6670" max="6670" width="3.85546875" style="194" customWidth="1"/>
    <col min="6671" max="6671" width="6.42578125" style="194" customWidth="1"/>
    <col min="6672" max="6672" width="8.7109375" style="194" customWidth="1"/>
    <col min="6673" max="6673" width="3.7109375" style="194" customWidth="1"/>
    <col min="6674" max="6674" width="6.42578125" style="194" customWidth="1"/>
    <col min="6675" max="6675" width="8.7109375" style="194" customWidth="1"/>
    <col min="6676" max="6676" width="3.7109375" style="194" customWidth="1"/>
    <col min="6677" max="6678" width="4.85546875" style="194" customWidth="1"/>
    <col min="6679" max="6679" width="6.28515625" style="194" customWidth="1"/>
    <col min="6680" max="6680" width="0" style="194" hidden="1" customWidth="1"/>
    <col min="6681" max="6681" width="9.7109375" style="194" customWidth="1"/>
    <col min="6682" max="6682" width="8" style="194" customWidth="1"/>
    <col min="6683" max="6912" width="9.140625" style="194"/>
    <col min="6913" max="6913" width="5" style="194" customWidth="1"/>
    <col min="6914" max="6915" width="0" style="194" hidden="1" customWidth="1"/>
    <col min="6916" max="6916" width="17.28515625" style="194" customWidth="1"/>
    <col min="6917" max="6917" width="8.28515625" style="194" customWidth="1"/>
    <col min="6918" max="6918" width="4.7109375" style="194" customWidth="1"/>
    <col min="6919" max="6919" width="38.42578125" style="194" customWidth="1"/>
    <col min="6920" max="6920" width="8.7109375" style="194" customWidth="1"/>
    <col min="6921" max="6921" width="13" style="194" customWidth="1"/>
    <col min="6922" max="6922" width="0" style="194" hidden="1" customWidth="1"/>
    <col min="6923" max="6923" width="23.85546875" style="194" customWidth="1"/>
    <col min="6924" max="6924" width="6.28515625" style="194" customWidth="1"/>
    <col min="6925" max="6925" width="8.7109375" style="194" customWidth="1"/>
    <col min="6926" max="6926" width="3.85546875" style="194" customWidth="1"/>
    <col min="6927" max="6927" width="6.42578125" style="194" customWidth="1"/>
    <col min="6928" max="6928" width="8.7109375" style="194" customWidth="1"/>
    <col min="6929" max="6929" width="3.7109375" style="194" customWidth="1"/>
    <col min="6930" max="6930" width="6.42578125" style="194" customWidth="1"/>
    <col min="6931" max="6931" width="8.7109375" style="194" customWidth="1"/>
    <col min="6932" max="6932" width="3.7109375" style="194" customWidth="1"/>
    <col min="6933" max="6934" width="4.85546875" style="194" customWidth="1"/>
    <col min="6935" max="6935" width="6.28515625" style="194" customWidth="1"/>
    <col min="6936" max="6936" width="0" style="194" hidden="1" customWidth="1"/>
    <col min="6937" max="6937" width="9.7109375" style="194" customWidth="1"/>
    <col min="6938" max="6938" width="8" style="194" customWidth="1"/>
    <col min="6939" max="7168" width="9.140625" style="194"/>
    <col min="7169" max="7169" width="5" style="194" customWidth="1"/>
    <col min="7170" max="7171" width="0" style="194" hidden="1" customWidth="1"/>
    <col min="7172" max="7172" width="17.28515625" style="194" customWidth="1"/>
    <col min="7173" max="7173" width="8.28515625" style="194" customWidth="1"/>
    <col min="7174" max="7174" width="4.7109375" style="194" customWidth="1"/>
    <col min="7175" max="7175" width="38.42578125" style="194" customWidth="1"/>
    <col min="7176" max="7176" width="8.7109375" style="194" customWidth="1"/>
    <col min="7177" max="7177" width="13" style="194" customWidth="1"/>
    <col min="7178" max="7178" width="0" style="194" hidden="1" customWidth="1"/>
    <col min="7179" max="7179" width="23.85546875" style="194" customWidth="1"/>
    <col min="7180" max="7180" width="6.28515625" style="194" customWidth="1"/>
    <col min="7181" max="7181" width="8.7109375" style="194" customWidth="1"/>
    <col min="7182" max="7182" width="3.85546875" style="194" customWidth="1"/>
    <col min="7183" max="7183" width="6.42578125" style="194" customWidth="1"/>
    <col min="7184" max="7184" width="8.7109375" style="194" customWidth="1"/>
    <col min="7185" max="7185" width="3.7109375" style="194" customWidth="1"/>
    <col min="7186" max="7186" width="6.42578125" style="194" customWidth="1"/>
    <col min="7187" max="7187" width="8.7109375" style="194" customWidth="1"/>
    <col min="7188" max="7188" width="3.7109375" style="194" customWidth="1"/>
    <col min="7189" max="7190" width="4.85546875" style="194" customWidth="1"/>
    <col min="7191" max="7191" width="6.28515625" style="194" customWidth="1"/>
    <col min="7192" max="7192" width="0" style="194" hidden="1" customWidth="1"/>
    <col min="7193" max="7193" width="9.7109375" style="194" customWidth="1"/>
    <col min="7194" max="7194" width="8" style="194" customWidth="1"/>
    <col min="7195" max="7424" width="9.140625" style="194"/>
    <col min="7425" max="7425" width="5" style="194" customWidth="1"/>
    <col min="7426" max="7427" width="0" style="194" hidden="1" customWidth="1"/>
    <col min="7428" max="7428" width="17.28515625" style="194" customWidth="1"/>
    <col min="7429" max="7429" width="8.28515625" style="194" customWidth="1"/>
    <col min="7430" max="7430" width="4.7109375" style="194" customWidth="1"/>
    <col min="7431" max="7431" width="38.42578125" style="194" customWidth="1"/>
    <col min="7432" max="7432" width="8.7109375" style="194" customWidth="1"/>
    <col min="7433" max="7433" width="13" style="194" customWidth="1"/>
    <col min="7434" max="7434" width="0" style="194" hidden="1" customWidth="1"/>
    <col min="7435" max="7435" width="23.85546875" style="194" customWidth="1"/>
    <col min="7436" max="7436" width="6.28515625" style="194" customWidth="1"/>
    <col min="7437" max="7437" width="8.7109375" style="194" customWidth="1"/>
    <col min="7438" max="7438" width="3.85546875" style="194" customWidth="1"/>
    <col min="7439" max="7439" width="6.42578125" style="194" customWidth="1"/>
    <col min="7440" max="7440" width="8.7109375" style="194" customWidth="1"/>
    <col min="7441" max="7441" width="3.7109375" style="194" customWidth="1"/>
    <col min="7442" max="7442" width="6.42578125" style="194" customWidth="1"/>
    <col min="7443" max="7443" width="8.7109375" style="194" customWidth="1"/>
    <col min="7444" max="7444" width="3.7109375" style="194" customWidth="1"/>
    <col min="7445" max="7446" width="4.85546875" style="194" customWidth="1"/>
    <col min="7447" max="7447" width="6.28515625" style="194" customWidth="1"/>
    <col min="7448" max="7448" width="0" style="194" hidden="1" customWidth="1"/>
    <col min="7449" max="7449" width="9.7109375" style="194" customWidth="1"/>
    <col min="7450" max="7450" width="8" style="194" customWidth="1"/>
    <col min="7451" max="7680" width="9.140625" style="194"/>
    <col min="7681" max="7681" width="5" style="194" customWidth="1"/>
    <col min="7682" max="7683" width="0" style="194" hidden="1" customWidth="1"/>
    <col min="7684" max="7684" width="17.28515625" style="194" customWidth="1"/>
    <col min="7685" max="7685" width="8.28515625" style="194" customWidth="1"/>
    <col min="7686" max="7686" width="4.7109375" style="194" customWidth="1"/>
    <col min="7687" max="7687" width="38.42578125" style="194" customWidth="1"/>
    <col min="7688" max="7688" width="8.7109375" style="194" customWidth="1"/>
    <col min="7689" max="7689" width="13" style="194" customWidth="1"/>
    <col min="7690" max="7690" width="0" style="194" hidden="1" customWidth="1"/>
    <col min="7691" max="7691" width="23.85546875" style="194" customWidth="1"/>
    <col min="7692" max="7692" width="6.28515625" style="194" customWidth="1"/>
    <col min="7693" max="7693" width="8.7109375" style="194" customWidth="1"/>
    <col min="7694" max="7694" width="3.85546875" style="194" customWidth="1"/>
    <col min="7695" max="7695" width="6.42578125" style="194" customWidth="1"/>
    <col min="7696" max="7696" width="8.7109375" style="194" customWidth="1"/>
    <col min="7697" max="7697" width="3.7109375" style="194" customWidth="1"/>
    <col min="7698" max="7698" width="6.42578125" style="194" customWidth="1"/>
    <col min="7699" max="7699" width="8.7109375" style="194" customWidth="1"/>
    <col min="7700" max="7700" width="3.7109375" style="194" customWidth="1"/>
    <col min="7701" max="7702" width="4.85546875" style="194" customWidth="1"/>
    <col min="7703" max="7703" width="6.28515625" style="194" customWidth="1"/>
    <col min="7704" max="7704" width="0" style="194" hidden="1" customWidth="1"/>
    <col min="7705" max="7705" width="9.7109375" style="194" customWidth="1"/>
    <col min="7706" max="7706" width="8" style="194" customWidth="1"/>
    <col min="7707" max="7936" width="9.140625" style="194"/>
    <col min="7937" max="7937" width="5" style="194" customWidth="1"/>
    <col min="7938" max="7939" width="0" style="194" hidden="1" customWidth="1"/>
    <col min="7940" max="7940" width="17.28515625" style="194" customWidth="1"/>
    <col min="7941" max="7941" width="8.28515625" style="194" customWidth="1"/>
    <col min="7942" max="7942" width="4.7109375" style="194" customWidth="1"/>
    <col min="7943" max="7943" width="38.42578125" style="194" customWidth="1"/>
    <col min="7944" max="7944" width="8.7109375" style="194" customWidth="1"/>
    <col min="7945" max="7945" width="13" style="194" customWidth="1"/>
    <col min="7946" max="7946" width="0" style="194" hidden="1" customWidth="1"/>
    <col min="7947" max="7947" width="23.85546875" style="194" customWidth="1"/>
    <col min="7948" max="7948" width="6.28515625" style="194" customWidth="1"/>
    <col min="7949" max="7949" width="8.7109375" style="194" customWidth="1"/>
    <col min="7950" max="7950" width="3.85546875" style="194" customWidth="1"/>
    <col min="7951" max="7951" width="6.42578125" style="194" customWidth="1"/>
    <col min="7952" max="7952" width="8.7109375" style="194" customWidth="1"/>
    <col min="7953" max="7953" width="3.7109375" style="194" customWidth="1"/>
    <col min="7954" max="7954" width="6.42578125" style="194" customWidth="1"/>
    <col min="7955" max="7955" width="8.7109375" style="194" customWidth="1"/>
    <col min="7956" max="7956" width="3.7109375" style="194" customWidth="1"/>
    <col min="7957" max="7958" width="4.85546875" style="194" customWidth="1"/>
    <col min="7959" max="7959" width="6.28515625" style="194" customWidth="1"/>
    <col min="7960" max="7960" width="0" style="194" hidden="1" customWidth="1"/>
    <col min="7961" max="7961" width="9.7109375" style="194" customWidth="1"/>
    <col min="7962" max="7962" width="8" style="194" customWidth="1"/>
    <col min="7963" max="8192" width="9.140625" style="194"/>
    <col min="8193" max="8193" width="5" style="194" customWidth="1"/>
    <col min="8194" max="8195" width="0" style="194" hidden="1" customWidth="1"/>
    <col min="8196" max="8196" width="17.28515625" style="194" customWidth="1"/>
    <col min="8197" max="8197" width="8.28515625" style="194" customWidth="1"/>
    <col min="8198" max="8198" width="4.7109375" style="194" customWidth="1"/>
    <col min="8199" max="8199" width="38.42578125" style="194" customWidth="1"/>
    <col min="8200" max="8200" width="8.7109375" style="194" customWidth="1"/>
    <col min="8201" max="8201" width="13" style="194" customWidth="1"/>
    <col min="8202" max="8202" width="0" style="194" hidden="1" customWidth="1"/>
    <col min="8203" max="8203" width="23.85546875" style="194" customWidth="1"/>
    <col min="8204" max="8204" width="6.28515625" style="194" customWidth="1"/>
    <col min="8205" max="8205" width="8.7109375" style="194" customWidth="1"/>
    <col min="8206" max="8206" width="3.85546875" style="194" customWidth="1"/>
    <col min="8207" max="8207" width="6.42578125" style="194" customWidth="1"/>
    <col min="8208" max="8208" width="8.7109375" style="194" customWidth="1"/>
    <col min="8209" max="8209" width="3.7109375" style="194" customWidth="1"/>
    <col min="8210" max="8210" width="6.42578125" style="194" customWidth="1"/>
    <col min="8211" max="8211" width="8.7109375" style="194" customWidth="1"/>
    <col min="8212" max="8212" width="3.7109375" style="194" customWidth="1"/>
    <col min="8213" max="8214" width="4.85546875" style="194" customWidth="1"/>
    <col min="8215" max="8215" width="6.28515625" style="194" customWidth="1"/>
    <col min="8216" max="8216" width="0" style="194" hidden="1" customWidth="1"/>
    <col min="8217" max="8217" width="9.7109375" style="194" customWidth="1"/>
    <col min="8218" max="8218" width="8" style="194" customWidth="1"/>
    <col min="8219" max="8448" width="9.140625" style="194"/>
    <col min="8449" max="8449" width="5" style="194" customWidth="1"/>
    <col min="8450" max="8451" width="0" style="194" hidden="1" customWidth="1"/>
    <col min="8452" max="8452" width="17.28515625" style="194" customWidth="1"/>
    <col min="8453" max="8453" width="8.28515625" style="194" customWidth="1"/>
    <col min="8454" max="8454" width="4.7109375" style="194" customWidth="1"/>
    <col min="8455" max="8455" width="38.42578125" style="194" customWidth="1"/>
    <col min="8456" max="8456" width="8.7109375" style="194" customWidth="1"/>
    <col min="8457" max="8457" width="13" style="194" customWidth="1"/>
    <col min="8458" max="8458" width="0" style="194" hidden="1" customWidth="1"/>
    <col min="8459" max="8459" width="23.85546875" style="194" customWidth="1"/>
    <col min="8460" max="8460" width="6.28515625" style="194" customWidth="1"/>
    <col min="8461" max="8461" width="8.7109375" style="194" customWidth="1"/>
    <col min="8462" max="8462" width="3.85546875" style="194" customWidth="1"/>
    <col min="8463" max="8463" width="6.42578125" style="194" customWidth="1"/>
    <col min="8464" max="8464" width="8.7109375" style="194" customWidth="1"/>
    <col min="8465" max="8465" width="3.7109375" style="194" customWidth="1"/>
    <col min="8466" max="8466" width="6.42578125" style="194" customWidth="1"/>
    <col min="8467" max="8467" width="8.7109375" style="194" customWidth="1"/>
    <col min="8468" max="8468" width="3.7109375" style="194" customWidth="1"/>
    <col min="8469" max="8470" width="4.85546875" style="194" customWidth="1"/>
    <col min="8471" max="8471" width="6.28515625" style="194" customWidth="1"/>
    <col min="8472" max="8472" width="0" style="194" hidden="1" customWidth="1"/>
    <col min="8473" max="8473" width="9.7109375" style="194" customWidth="1"/>
    <col min="8474" max="8474" width="8" style="194" customWidth="1"/>
    <col min="8475" max="8704" width="9.140625" style="194"/>
    <col min="8705" max="8705" width="5" style="194" customWidth="1"/>
    <col min="8706" max="8707" width="0" style="194" hidden="1" customWidth="1"/>
    <col min="8708" max="8708" width="17.28515625" style="194" customWidth="1"/>
    <col min="8709" max="8709" width="8.28515625" style="194" customWidth="1"/>
    <col min="8710" max="8710" width="4.7109375" style="194" customWidth="1"/>
    <col min="8711" max="8711" width="38.42578125" style="194" customWidth="1"/>
    <col min="8712" max="8712" width="8.7109375" style="194" customWidth="1"/>
    <col min="8713" max="8713" width="13" style="194" customWidth="1"/>
    <col min="8714" max="8714" width="0" style="194" hidden="1" customWidth="1"/>
    <col min="8715" max="8715" width="23.85546875" style="194" customWidth="1"/>
    <col min="8716" max="8716" width="6.28515625" style="194" customWidth="1"/>
    <col min="8717" max="8717" width="8.7109375" style="194" customWidth="1"/>
    <col min="8718" max="8718" width="3.85546875" style="194" customWidth="1"/>
    <col min="8719" max="8719" width="6.42578125" style="194" customWidth="1"/>
    <col min="8720" max="8720" width="8.7109375" style="194" customWidth="1"/>
    <col min="8721" max="8721" width="3.7109375" style="194" customWidth="1"/>
    <col min="8722" max="8722" width="6.42578125" style="194" customWidth="1"/>
    <col min="8723" max="8723" width="8.7109375" style="194" customWidth="1"/>
    <col min="8724" max="8724" width="3.7109375" style="194" customWidth="1"/>
    <col min="8725" max="8726" width="4.85546875" style="194" customWidth="1"/>
    <col min="8727" max="8727" width="6.28515625" style="194" customWidth="1"/>
    <col min="8728" max="8728" width="0" style="194" hidden="1" customWidth="1"/>
    <col min="8729" max="8729" width="9.7109375" style="194" customWidth="1"/>
    <col min="8730" max="8730" width="8" style="194" customWidth="1"/>
    <col min="8731" max="8960" width="9.140625" style="194"/>
    <col min="8961" max="8961" width="5" style="194" customWidth="1"/>
    <col min="8962" max="8963" width="0" style="194" hidden="1" customWidth="1"/>
    <col min="8964" max="8964" width="17.28515625" style="194" customWidth="1"/>
    <col min="8965" max="8965" width="8.28515625" style="194" customWidth="1"/>
    <col min="8966" max="8966" width="4.7109375" style="194" customWidth="1"/>
    <col min="8967" max="8967" width="38.42578125" style="194" customWidth="1"/>
    <col min="8968" max="8968" width="8.7109375" style="194" customWidth="1"/>
    <col min="8969" max="8969" width="13" style="194" customWidth="1"/>
    <col min="8970" max="8970" width="0" style="194" hidden="1" customWidth="1"/>
    <col min="8971" max="8971" width="23.85546875" style="194" customWidth="1"/>
    <col min="8972" max="8972" width="6.28515625" style="194" customWidth="1"/>
    <col min="8973" max="8973" width="8.7109375" style="194" customWidth="1"/>
    <col min="8974" max="8974" width="3.85546875" style="194" customWidth="1"/>
    <col min="8975" max="8975" width="6.42578125" style="194" customWidth="1"/>
    <col min="8976" max="8976" width="8.7109375" style="194" customWidth="1"/>
    <col min="8977" max="8977" width="3.7109375" style="194" customWidth="1"/>
    <col min="8978" max="8978" width="6.42578125" style="194" customWidth="1"/>
    <col min="8979" max="8979" width="8.7109375" style="194" customWidth="1"/>
    <col min="8980" max="8980" width="3.7109375" style="194" customWidth="1"/>
    <col min="8981" max="8982" width="4.85546875" style="194" customWidth="1"/>
    <col min="8983" max="8983" width="6.28515625" style="194" customWidth="1"/>
    <col min="8984" max="8984" width="0" style="194" hidden="1" customWidth="1"/>
    <col min="8985" max="8985" width="9.7109375" style="194" customWidth="1"/>
    <col min="8986" max="8986" width="8" style="194" customWidth="1"/>
    <col min="8987" max="9216" width="9.140625" style="194"/>
    <col min="9217" max="9217" width="5" style="194" customWidth="1"/>
    <col min="9218" max="9219" width="0" style="194" hidden="1" customWidth="1"/>
    <col min="9220" max="9220" width="17.28515625" style="194" customWidth="1"/>
    <col min="9221" max="9221" width="8.28515625" style="194" customWidth="1"/>
    <col min="9222" max="9222" width="4.7109375" style="194" customWidth="1"/>
    <col min="9223" max="9223" width="38.42578125" style="194" customWidth="1"/>
    <col min="9224" max="9224" width="8.7109375" style="194" customWidth="1"/>
    <col min="9225" max="9225" width="13" style="194" customWidth="1"/>
    <col min="9226" max="9226" width="0" style="194" hidden="1" customWidth="1"/>
    <col min="9227" max="9227" width="23.85546875" style="194" customWidth="1"/>
    <col min="9228" max="9228" width="6.28515625" style="194" customWidth="1"/>
    <col min="9229" max="9229" width="8.7109375" style="194" customWidth="1"/>
    <col min="9230" max="9230" width="3.85546875" style="194" customWidth="1"/>
    <col min="9231" max="9231" width="6.42578125" style="194" customWidth="1"/>
    <col min="9232" max="9232" width="8.7109375" style="194" customWidth="1"/>
    <col min="9233" max="9233" width="3.7109375" style="194" customWidth="1"/>
    <col min="9234" max="9234" width="6.42578125" style="194" customWidth="1"/>
    <col min="9235" max="9235" width="8.7109375" style="194" customWidth="1"/>
    <col min="9236" max="9236" width="3.7109375" style="194" customWidth="1"/>
    <col min="9237" max="9238" width="4.85546875" style="194" customWidth="1"/>
    <col min="9239" max="9239" width="6.28515625" style="194" customWidth="1"/>
    <col min="9240" max="9240" width="0" style="194" hidden="1" customWidth="1"/>
    <col min="9241" max="9241" width="9.7109375" style="194" customWidth="1"/>
    <col min="9242" max="9242" width="8" style="194" customWidth="1"/>
    <col min="9243" max="9472" width="9.140625" style="194"/>
    <col min="9473" max="9473" width="5" style="194" customWidth="1"/>
    <col min="9474" max="9475" width="0" style="194" hidden="1" customWidth="1"/>
    <col min="9476" max="9476" width="17.28515625" style="194" customWidth="1"/>
    <col min="9477" max="9477" width="8.28515625" style="194" customWidth="1"/>
    <col min="9478" max="9478" width="4.7109375" style="194" customWidth="1"/>
    <col min="9479" max="9479" width="38.42578125" style="194" customWidth="1"/>
    <col min="9480" max="9480" width="8.7109375" style="194" customWidth="1"/>
    <col min="9481" max="9481" width="13" style="194" customWidth="1"/>
    <col min="9482" max="9482" width="0" style="194" hidden="1" customWidth="1"/>
    <col min="9483" max="9483" width="23.85546875" style="194" customWidth="1"/>
    <col min="9484" max="9484" width="6.28515625" style="194" customWidth="1"/>
    <col min="9485" max="9485" width="8.7109375" style="194" customWidth="1"/>
    <col min="9486" max="9486" width="3.85546875" style="194" customWidth="1"/>
    <col min="9487" max="9487" width="6.42578125" style="194" customWidth="1"/>
    <col min="9488" max="9488" width="8.7109375" style="194" customWidth="1"/>
    <col min="9489" max="9489" width="3.7109375" style="194" customWidth="1"/>
    <col min="9490" max="9490" width="6.42578125" style="194" customWidth="1"/>
    <col min="9491" max="9491" width="8.7109375" style="194" customWidth="1"/>
    <col min="9492" max="9492" width="3.7109375" style="194" customWidth="1"/>
    <col min="9493" max="9494" width="4.85546875" style="194" customWidth="1"/>
    <col min="9495" max="9495" width="6.28515625" style="194" customWidth="1"/>
    <col min="9496" max="9496" width="0" style="194" hidden="1" customWidth="1"/>
    <col min="9497" max="9497" width="9.7109375" style="194" customWidth="1"/>
    <col min="9498" max="9498" width="8" style="194" customWidth="1"/>
    <col min="9499" max="9728" width="9.140625" style="194"/>
    <col min="9729" max="9729" width="5" style="194" customWidth="1"/>
    <col min="9730" max="9731" width="0" style="194" hidden="1" customWidth="1"/>
    <col min="9732" max="9732" width="17.28515625" style="194" customWidth="1"/>
    <col min="9733" max="9733" width="8.28515625" style="194" customWidth="1"/>
    <col min="9734" max="9734" width="4.7109375" style="194" customWidth="1"/>
    <col min="9735" max="9735" width="38.42578125" style="194" customWidth="1"/>
    <col min="9736" max="9736" width="8.7109375" style="194" customWidth="1"/>
    <col min="9737" max="9737" width="13" style="194" customWidth="1"/>
    <col min="9738" max="9738" width="0" style="194" hidden="1" customWidth="1"/>
    <col min="9739" max="9739" width="23.85546875" style="194" customWidth="1"/>
    <col min="9740" max="9740" width="6.28515625" style="194" customWidth="1"/>
    <col min="9741" max="9741" width="8.7109375" style="194" customWidth="1"/>
    <col min="9742" max="9742" width="3.85546875" style="194" customWidth="1"/>
    <col min="9743" max="9743" width="6.42578125" style="194" customWidth="1"/>
    <col min="9744" max="9744" width="8.7109375" style="194" customWidth="1"/>
    <col min="9745" max="9745" width="3.7109375" style="194" customWidth="1"/>
    <col min="9746" max="9746" width="6.42578125" style="194" customWidth="1"/>
    <col min="9747" max="9747" width="8.7109375" style="194" customWidth="1"/>
    <col min="9748" max="9748" width="3.7109375" style="194" customWidth="1"/>
    <col min="9749" max="9750" width="4.85546875" style="194" customWidth="1"/>
    <col min="9751" max="9751" width="6.28515625" style="194" customWidth="1"/>
    <col min="9752" max="9752" width="0" style="194" hidden="1" customWidth="1"/>
    <col min="9753" max="9753" width="9.7109375" style="194" customWidth="1"/>
    <col min="9754" max="9754" width="8" style="194" customWidth="1"/>
    <col min="9755" max="9984" width="9.140625" style="194"/>
    <col min="9985" max="9985" width="5" style="194" customWidth="1"/>
    <col min="9986" max="9987" width="0" style="194" hidden="1" customWidth="1"/>
    <col min="9988" max="9988" width="17.28515625" style="194" customWidth="1"/>
    <col min="9989" max="9989" width="8.28515625" style="194" customWidth="1"/>
    <col min="9990" max="9990" width="4.7109375" style="194" customWidth="1"/>
    <col min="9991" max="9991" width="38.42578125" style="194" customWidth="1"/>
    <col min="9992" max="9992" width="8.7109375" style="194" customWidth="1"/>
    <col min="9993" max="9993" width="13" style="194" customWidth="1"/>
    <col min="9994" max="9994" width="0" style="194" hidden="1" customWidth="1"/>
    <col min="9995" max="9995" width="23.85546875" style="194" customWidth="1"/>
    <col min="9996" max="9996" width="6.28515625" style="194" customWidth="1"/>
    <col min="9997" max="9997" width="8.7109375" style="194" customWidth="1"/>
    <col min="9998" max="9998" width="3.85546875" style="194" customWidth="1"/>
    <col min="9999" max="9999" width="6.42578125" style="194" customWidth="1"/>
    <col min="10000" max="10000" width="8.7109375" style="194" customWidth="1"/>
    <col min="10001" max="10001" width="3.7109375" style="194" customWidth="1"/>
    <col min="10002" max="10002" width="6.42578125" style="194" customWidth="1"/>
    <col min="10003" max="10003" width="8.7109375" style="194" customWidth="1"/>
    <col min="10004" max="10004" width="3.7109375" style="194" customWidth="1"/>
    <col min="10005" max="10006" width="4.85546875" style="194" customWidth="1"/>
    <col min="10007" max="10007" width="6.28515625" style="194" customWidth="1"/>
    <col min="10008" max="10008" width="0" style="194" hidden="1" customWidth="1"/>
    <col min="10009" max="10009" width="9.7109375" style="194" customWidth="1"/>
    <col min="10010" max="10010" width="8" style="194" customWidth="1"/>
    <col min="10011" max="10240" width="9.140625" style="194"/>
    <col min="10241" max="10241" width="5" style="194" customWidth="1"/>
    <col min="10242" max="10243" width="0" style="194" hidden="1" customWidth="1"/>
    <col min="10244" max="10244" width="17.28515625" style="194" customWidth="1"/>
    <col min="10245" max="10245" width="8.28515625" style="194" customWidth="1"/>
    <col min="10246" max="10246" width="4.7109375" style="194" customWidth="1"/>
    <col min="10247" max="10247" width="38.42578125" style="194" customWidth="1"/>
    <col min="10248" max="10248" width="8.7109375" style="194" customWidth="1"/>
    <col min="10249" max="10249" width="13" style="194" customWidth="1"/>
    <col min="10250" max="10250" width="0" style="194" hidden="1" customWidth="1"/>
    <col min="10251" max="10251" width="23.85546875" style="194" customWidth="1"/>
    <col min="10252" max="10252" width="6.28515625" style="194" customWidth="1"/>
    <col min="10253" max="10253" width="8.7109375" style="194" customWidth="1"/>
    <col min="10254" max="10254" width="3.85546875" style="194" customWidth="1"/>
    <col min="10255" max="10255" width="6.42578125" style="194" customWidth="1"/>
    <col min="10256" max="10256" width="8.7109375" style="194" customWidth="1"/>
    <col min="10257" max="10257" width="3.7109375" style="194" customWidth="1"/>
    <col min="10258" max="10258" width="6.42578125" style="194" customWidth="1"/>
    <col min="10259" max="10259" width="8.7109375" style="194" customWidth="1"/>
    <col min="10260" max="10260" width="3.7109375" style="194" customWidth="1"/>
    <col min="10261" max="10262" width="4.85546875" style="194" customWidth="1"/>
    <col min="10263" max="10263" width="6.28515625" style="194" customWidth="1"/>
    <col min="10264" max="10264" width="0" style="194" hidden="1" customWidth="1"/>
    <col min="10265" max="10265" width="9.7109375" style="194" customWidth="1"/>
    <col min="10266" max="10266" width="8" style="194" customWidth="1"/>
    <col min="10267" max="10496" width="9.140625" style="194"/>
    <col min="10497" max="10497" width="5" style="194" customWidth="1"/>
    <col min="10498" max="10499" width="0" style="194" hidden="1" customWidth="1"/>
    <col min="10500" max="10500" width="17.28515625" style="194" customWidth="1"/>
    <col min="10501" max="10501" width="8.28515625" style="194" customWidth="1"/>
    <col min="10502" max="10502" width="4.7109375" style="194" customWidth="1"/>
    <col min="10503" max="10503" width="38.42578125" style="194" customWidth="1"/>
    <col min="10504" max="10504" width="8.7109375" style="194" customWidth="1"/>
    <col min="10505" max="10505" width="13" style="194" customWidth="1"/>
    <col min="10506" max="10506" width="0" style="194" hidden="1" customWidth="1"/>
    <col min="10507" max="10507" width="23.85546875" style="194" customWidth="1"/>
    <col min="10508" max="10508" width="6.28515625" style="194" customWidth="1"/>
    <col min="10509" max="10509" width="8.7109375" style="194" customWidth="1"/>
    <col min="10510" max="10510" width="3.85546875" style="194" customWidth="1"/>
    <col min="10511" max="10511" width="6.42578125" style="194" customWidth="1"/>
    <col min="10512" max="10512" width="8.7109375" style="194" customWidth="1"/>
    <col min="10513" max="10513" width="3.7109375" style="194" customWidth="1"/>
    <col min="10514" max="10514" width="6.42578125" style="194" customWidth="1"/>
    <col min="10515" max="10515" width="8.7109375" style="194" customWidth="1"/>
    <col min="10516" max="10516" width="3.7109375" style="194" customWidth="1"/>
    <col min="10517" max="10518" width="4.85546875" style="194" customWidth="1"/>
    <col min="10519" max="10519" width="6.28515625" style="194" customWidth="1"/>
    <col min="10520" max="10520" width="0" style="194" hidden="1" customWidth="1"/>
    <col min="10521" max="10521" width="9.7109375" style="194" customWidth="1"/>
    <col min="10522" max="10522" width="8" style="194" customWidth="1"/>
    <col min="10523" max="10752" width="9.140625" style="194"/>
    <col min="10753" max="10753" width="5" style="194" customWidth="1"/>
    <col min="10754" max="10755" width="0" style="194" hidden="1" customWidth="1"/>
    <col min="10756" max="10756" width="17.28515625" style="194" customWidth="1"/>
    <col min="10757" max="10757" width="8.28515625" style="194" customWidth="1"/>
    <col min="10758" max="10758" width="4.7109375" style="194" customWidth="1"/>
    <col min="10759" max="10759" width="38.42578125" style="194" customWidth="1"/>
    <col min="10760" max="10760" width="8.7109375" style="194" customWidth="1"/>
    <col min="10761" max="10761" width="13" style="194" customWidth="1"/>
    <col min="10762" max="10762" width="0" style="194" hidden="1" customWidth="1"/>
    <col min="10763" max="10763" width="23.85546875" style="194" customWidth="1"/>
    <col min="10764" max="10764" width="6.28515625" style="194" customWidth="1"/>
    <col min="10765" max="10765" width="8.7109375" style="194" customWidth="1"/>
    <col min="10766" max="10766" width="3.85546875" style="194" customWidth="1"/>
    <col min="10767" max="10767" width="6.42578125" style="194" customWidth="1"/>
    <col min="10768" max="10768" width="8.7109375" style="194" customWidth="1"/>
    <col min="10769" max="10769" width="3.7109375" style="194" customWidth="1"/>
    <col min="10770" max="10770" width="6.42578125" style="194" customWidth="1"/>
    <col min="10771" max="10771" width="8.7109375" style="194" customWidth="1"/>
    <col min="10772" max="10772" width="3.7109375" style="194" customWidth="1"/>
    <col min="10773" max="10774" width="4.85546875" style="194" customWidth="1"/>
    <col min="10775" max="10775" width="6.28515625" style="194" customWidth="1"/>
    <col min="10776" max="10776" width="0" style="194" hidden="1" customWidth="1"/>
    <col min="10777" max="10777" width="9.7109375" style="194" customWidth="1"/>
    <col min="10778" max="10778" width="8" style="194" customWidth="1"/>
    <col min="10779" max="11008" width="9.140625" style="194"/>
    <col min="11009" max="11009" width="5" style="194" customWidth="1"/>
    <col min="11010" max="11011" width="0" style="194" hidden="1" customWidth="1"/>
    <col min="11012" max="11012" width="17.28515625" style="194" customWidth="1"/>
    <col min="11013" max="11013" width="8.28515625" style="194" customWidth="1"/>
    <col min="11014" max="11014" width="4.7109375" style="194" customWidth="1"/>
    <col min="11015" max="11015" width="38.42578125" style="194" customWidth="1"/>
    <col min="11016" max="11016" width="8.7109375" style="194" customWidth="1"/>
    <col min="11017" max="11017" width="13" style="194" customWidth="1"/>
    <col min="11018" max="11018" width="0" style="194" hidden="1" customWidth="1"/>
    <col min="11019" max="11019" width="23.85546875" style="194" customWidth="1"/>
    <col min="11020" max="11020" width="6.28515625" style="194" customWidth="1"/>
    <col min="11021" max="11021" width="8.7109375" style="194" customWidth="1"/>
    <col min="11022" max="11022" width="3.85546875" style="194" customWidth="1"/>
    <col min="11023" max="11023" width="6.42578125" style="194" customWidth="1"/>
    <col min="11024" max="11024" width="8.7109375" style="194" customWidth="1"/>
    <col min="11025" max="11025" width="3.7109375" style="194" customWidth="1"/>
    <col min="11026" max="11026" width="6.42578125" style="194" customWidth="1"/>
    <col min="11027" max="11027" width="8.7109375" style="194" customWidth="1"/>
    <col min="11028" max="11028" width="3.7109375" style="194" customWidth="1"/>
    <col min="11029" max="11030" width="4.85546875" style="194" customWidth="1"/>
    <col min="11031" max="11031" width="6.28515625" style="194" customWidth="1"/>
    <col min="11032" max="11032" width="0" style="194" hidden="1" customWidth="1"/>
    <col min="11033" max="11033" width="9.7109375" style="194" customWidth="1"/>
    <col min="11034" max="11034" width="8" style="194" customWidth="1"/>
    <col min="11035" max="11264" width="9.140625" style="194"/>
    <col min="11265" max="11265" width="5" style="194" customWidth="1"/>
    <col min="11266" max="11267" width="0" style="194" hidden="1" customWidth="1"/>
    <col min="11268" max="11268" width="17.28515625" style="194" customWidth="1"/>
    <col min="11269" max="11269" width="8.28515625" style="194" customWidth="1"/>
    <col min="11270" max="11270" width="4.7109375" style="194" customWidth="1"/>
    <col min="11271" max="11271" width="38.42578125" style="194" customWidth="1"/>
    <col min="11272" max="11272" width="8.7109375" style="194" customWidth="1"/>
    <col min="11273" max="11273" width="13" style="194" customWidth="1"/>
    <col min="11274" max="11274" width="0" style="194" hidden="1" customWidth="1"/>
    <col min="11275" max="11275" width="23.85546875" style="194" customWidth="1"/>
    <col min="11276" max="11276" width="6.28515625" style="194" customWidth="1"/>
    <col min="11277" max="11277" width="8.7109375" style="194" customWidth="1"/>
    <col min="11278" max="11278" width="3.85546875" style="194" customWidth="1"/>
    <col min="11279" max="11279" width="6.42578125" style="194" customWidth="1"/>
    <col min="11280" max="11280" width="8.7109375" style="194" customWidth="1"/>
    <col min="11281" max="11281" width="3.7109375" style="194" customWidth="1"/>
    <col min="11282" max="11282" width="6.42578125" style="194" customWidth="1"/>
    <col min="11283" max="11283" width="8.7109375" style="194" customWidth="1"/>
    <col min="11284" max="11284" width="3.7109375" style="194" customWidth="1"/>
    <col min="11285" max="11286" width="4.85546875" style="194" customWidth="1"/>
    <col min="11287" max="11287" width="6.28515625" style="194" customWidth="1"/>
    <col min="11288" max="11288" width="0" style="194" hidden="1" customWidth="1"/>
    <col min="11289" max="11289" width="9.7109375" style="194" customWidth="1"/>
    <col min="11290" max="11290" width="8" style="194" customWidth="1"/>
    <col min="11291" max="11520" width="9.140625" style="194"/>
    <col min="11521" max="11521" width="5" style="194" customWidth="1"/>
    <col min="11522" max="11523" width="0" style="194" hidden="1" customWidth="1"/>
    <col min="11524" max="11524" width="17.28515625" style="194" customWidth="1"/>
    <col min="11525" max="11525" width="8.28515625" style="194" customWidth="1"/>
    <col min="11526" max="11526" width="4.7109375" style="194" customWidth="1"/>
    <col min="11527" max="11527" width="38.42578125" style="194" customWidth="1"/>
    <col min="11528" max="11528" width="8.7109375" style="194" customWidth="1"/>
    <col min="11529" max="11529" width="13" style="194" customWidth="1"/>
    <col min="11530" max="11530" width="0" style="194" hidden="1" customWidth="1"/>
    <col min="11531" max="11531" width="23.85546875" style="194" customWidth="1"/>
    <col min="11532" max="11532" width="6.28515625" style="194" customWidth="1"/>
    <col min="11533" max="11533" width="8.7109375" style="194" customWidth="1"/>
    <col min="11534" max="11534" width="3.85546875" style="194" customWidth="1"/>
    <col min="11535" max="11535" width="6.42578125" style="194" customWidth="1"/>
    <col min="11536" max="11536" width="8.7109375" style="194" customWidth="1"/>
    <col min="11537" max="11537" width="3.7109375" style="194" customWidth="1"/>
    <col min="11538" max="11538" width="6.42578125" style="194" customWidth="1"/>
    <col min="11539" max="11539" width="8.7109375" style="194" customWidth="1"/>
    <col min="11540" max="11540" width="3.7109375" style="194" customWidth="1"/>
    <col min="11541" max="11542" width="4.85546875" style="194" customWidth="1"/>
    <col min="11543" max="11543" width="6.28515625" style="194" customWidth="1"/>
    <col min="11544" max="11544" width="0" style="194" hidden="1" customWidth="1"/>
    <col min="11545" max="11545" width="9.7109375" style="194" customWidth="1"/>
    <col min="11546" max="11546" width="8" style="194" customWidth="1"/>
    <col min="11547" max="11776" width="9.140625" style="194"/>
    <col min="11777" max="11777" width="5" style="194" customWidth="1"/>
    <col min="11778" max="11779" width="0" style="194" hidden="1" customWidth="1"/>
    <col min="11780" max="11780" width="17.28515625" style="194" customWidth="1"/>
    <col min="11781" max="11781" width="8.28515625" style="194" customWidth="1"/>
    <col min="11782" max="11782" width="4.7109375" style="194" customWidth="1"/>
    <col min="11783" max="11783" width="38.42578125" style="194" customWidth="1"/>
    <col min="11784" max="11784" width="8.7109375" style="194" customWidth="1"/>
    <col min="11785" max="11785" width="13" style="194" customWidth="1"/>
    <col min="11786" max="11786" width="0" style="194" hidden="1" customWidth="1"/>
    <col min="11787" max="11787" width="23.85546875" style="194" customWidth="1"/>
    <col min="11788" max="11788" width="6.28515625" style="194" customWidth="1"/>
    <col min="11789" max="11789" width="8.7109375" style="194" customWidth="1"/>
    <col min="11790" max="11790" width="3.85546875" style="194" customWidth="1"/>
    <col min="11791" max="11791" width="6.42578125" style="194" customWidth="1"/>
    <col min="11792" max="11792" width="8.7109375" style="194" customWidth="1"/>
    <col min="11793" max="11793" width="3.7109375" style="194" customWidth="1"/>
    <col min="11794" max="11794" width="6.42578125" style="194" customWidth="1"/>
    <col min="11795" max="11795" width="8.7109375" style="194" customWidth="1"/>
    <col min="11796" max="11796" width="3.7109375" style="194" customWidth="1"/>
    <col min="11797" max="11798" width="4.85546875" style="194" customWidth="1"/>
    <col min="11799" max="11799" width="6.28515625" style="194" customWidth="1"/>
    <col min="11800" max="11800" width="0" style="194" hidden="1" customWidth="1"/>
    <col min="11801" max="11801" width="9.7109375" style="194" customWidth="1"/>
    <col min="11802" max="11802" width="8" style="194" customWidth="1"/>
    <col min="11803" max="12032" width="9.140625" style="194"/>
    <col min="12033" max="12033" width="5" style="194" customWidth="1"/>
    <col min="12034" max="12035" width="0" style="194" hidden="1" customWidth="1"/>
    <col min="12036" max="12036" width="17.28515625" style="194" customWidth="1"/>
    <col min="12037" max="12037" width="8.28515625" style="194" customWidth="1"/>
    <col min="12038" max="12038" width="4.7109375" style="194" customWidth="1"/>
    <col min="12039" max="12039" width="38.42578125" style="194" customWidth="1"/>
    <col min="12040" max="12040" width="8.7109375" style="194" customWidth="1"/>
    <col min="12041" max="12041" width="13" style="194" customWidth="1"/>
    <col min="12042" max="12042" width="0" style="194" hidden="1" customWidth="1"/>
    <col min="12043" max="12043" width="23.85546875" style="194" customWidth="1"/>
    <col min="12044" max="12044" width="6.28515625" style="194" customWidth="1"/>
    <col min="12045" max="12045" width="8.7109375" style="194" customWidth="1"/>
    <col min="12046" max="12046" width="3.85546875" style="194" customWidth="1"/>
    <col min="12047" max="12047" width="6.42578125" style="194" customWidth="1"/>
    <col min="12048" max="12048" width="8.7109375" style="194" customWidth="1"/>
    <col min="12049" max="12049" width="3.7109375" style="194" customWidth="1"/>
    <col min="12050" max="12050" width="6.42578125" style="194" customWidth="1"/>
    <col min="12051" max="12051" width="8.7109375" style="194" customWidth="1"/>
    <col min="12052" max="12052" width="3.7109375" style="194" customWidth="1"/>
    <col min="12053" max="12054" width="4.85546875" style="194" customWidth="1"/>
    <col min="12055" max="12055" width="6.28515625" style="194" customWidth="1"/>
    <col min="12056" max="12056" width="0" style="194" hidden="1" customWidth="1"/>
    <col min="12057" max="12057" width="9.7109375" style="194" customWidth="1"/>
    <col min="12058" max="12058" width="8" style="194" customWidth="1"/>
    <col min="12059" max="12288" width="9.140625" style="194"/>
    <col min="12289" max="12289" width="5" style="194" customWidth="1"/>
    <col min="12290" max="12291" width="0" style="194" hidden="1" customWidth="1"/>
    <col min="12292" max="12292" width="17.28515625" style="194" customWidth="1"/>
    <col min="12293" max="12293" width="8.28515625" style="194" customWidth="1"/>
    <col min="12294" max="12294" width="4.7109375" style="194" customWidth="1"/>
    <col min="12295" max="12295" width="38.42578125" style="194" customWidth="1"/>
    <col min="12296" max="12296" width="8.7109375" style="194" customWidth="1"/>
    <col min="12297" max="12297" width="13" style="194" customWidth="1"/>
    <col min="12298" max="12298" width="0" style="194" hidden="1" customWidth="1"/>
    <col min="12299" max="12299" width="23.85546875" style="194" customWidth="1"/>
    <col min="12300" max="12300" width="6.28515625" style="194" customWidth="1"/>
    <col min="12301" max="12301" width="8.7109375" style="194" customWidth="1"/>
    <col min="12302" max="12302" width="3.85546875" style="194" customWidth="1"/>
    <col min="12303" max="12303" width="6.42578125" style="194" customWidth="1"/>
    <col min="12304" max="12304" width="8.7109375" style="194" customWidth="1"/>
    <col min="12305" max="12305" width="3.7109375" style="194" customWidth="1"/>
    <col min="12306" max="12306" width="6.42578125" style="194" customWidth="1"/>
    <col min="12307" max="12307" width="8.7109375" style="194" customWidth="1"/>
    <col min="12308" max="12308" width="3.7109375" style="194" customWidth="1"/>
    <col min="12309" max="12310" width="4.85546875" style="194" customWidth="1"/>
    <col min="12311" max="12311" width="6.28515625" style="194" customWidth="1"/>
    <col min="12312" max="12312" width="0" style="194" hidden="1" customWidth="1"/>
    <col min="12313" max="12313" width="9.7109375" style="194" customWidth="1"/>
    <col min="12314" max="12314" width="8" style="194" customWidth="1"/>
    <col min="12315" max="12544" width="9.140625" style="194"/>
    <col min="12545" max="12545" width="5" style="194" customWidth="1"/>
    <col min="12546" max="12547" width="0" style="194" hidden="1" customWidth="1"/>
    <col min="12548" max="12548" width="17.28515625" style="194" customWidth="1"/>
    <col min="12549" max="12549" width="8.28515625" style="194" customWidth="1"/>
    <col min="12550" max="12550" width="4.7109375" style="194" customWidth="1"/>
    <col min="12551" max="12551" width="38.42578125" style="194" customWidth="1"/>
    <col min="12552" max="12552" width="8.7109375" style="194" customWidth="1"/>
    <col min="12553" max="12553" width="13" style="194" customWidth="1"/>
    <col min="12554" max="12554" width="0" style="194" hidden="1" customWidth="1"/>
    <col min="12555" max="12555" width="23.85546875" style="194" customWidth="1"/>
    <col min="12556" max="12556" width="6.28515625" style="194" customWidth="1"/>
    <col min="12557" max="12557" width="8.7109375" style="194" customWidth="1"/>
    <col min="12558" max="12558" width="3.85546875" style="194" customWidth="1"/>
    <col min="12559" max="12559" width="6.42578125" style="194" customWidth="1"/>
    <col min="12560" max="12560" width="8.7109375" style="194" customWidth="1"/>
    <col min="12561" max="12561" width="3.7109375" style="194" customWidth="1"/>
    <col min="12562" max="12562" width="6.42578125" style="194" customWidth="1"/>
    <col min="12563" max="12563" width="8.7109375" style="194" customWidth="1"/>
    <col min="12564" max="12564" width="3.7109375" style="194" customWidth="1"/>
    <col min="12565" max="12566" width="4.85546875" style="194" customWidth="1"/>
    <col min="12567" max="12567" width="6.28515625" style="194" customWidth="1"/>
    <col min="12568" max="12568" width="0" style="194" hidden="1" customWidth="1"/>
    <col min="12569" max="12569" width="9.7109375" style="194" customWidth="1"/>
    <col min="12570" max="12570" width="8" style="194" customWidth="1"/>
    <col min="12571" max="12800" width="9.140625" style="194"/>
    <col min="12801" max="12801" width="5" style="194" customWidth="1"/>
    <col min="12802" max="12803" width="0" style="194" hidden="1" customWidth="1"/>
    <col min="12804" max="12804" width="17.28515625" style="194" customWidth="1"/>
    <col min="12805" max="12805" width="8.28515625" style="194" customWidth="1"/>
    <col min="12806" max="12806" width="4.7109375" style="194" customWidth="1"/>
    <col min="12807" max="12807" width="38.42578125" style="194" customWidth="1"/>
    <col min="12808" max="12808" width="8.7109375" style="194" customWidth="1"/>
    <col min="12809" max="12809" width="13" style="194" customWidth="1"/>
    <col min="12810" max="12810" width="0" style="194" hidden="1" customWidth="1"/>
    <col min="12811" max="12811" width="23.85546875" style="194" customWidth="1"/>
    <col min="12812" max="12812" width="6.28515625" style="194" customWidth="1"/>
    <col min="12813" max="12813" width="8.7109375" style="194" customWidth="1"/>
    <col min="12814" max="12814" width="3.85546875" style="194" customWidth="1"/>
    <col min="12815" max="12815" width="6.42578125" style="194" customWidth="1"/>
    <col min="12816" max="12816" width="8.7109375" style="194" customWidth="1"/>
    <col min="12817" max="12817" width="3.7109375" style="194" customWidth="1"/>
    <col min="12818" max="12818" width="6.42578125" style="194" customWidth="1"/>
    <col min="12819" max="12819" width="8.7109375" style="194" customWidth="1"/>
    <col min="12820" max="12820" width="3.7109375" style="194" customWidth="1"/>
    <col min="12821" max="12822" width="4.85546875" style="194" customWidth="1"/>
    <col min="12823" max="12823" width="6.28515625" style="194" customWidth="1"/>
    <col min="12824" max="12824" width="0" style="194" hidden="1" customWidth="1"/>
    <col min="12825" max="12825" width="9.7109375" style="194" customWidth="1"/>
    <col min="12826" max="12826" width="8" style="194" customWidth="1"/>
    <col min="12827" max="13056" width="9.140625" style="194"/>
    <col min="13057" max="13057" width="5" style="194" customWidth="1"/>
    <col min="13058" max="13059" width="0" style="194" hidden="1" customWidth="1"/>
    <col min="13060" max="13060" width="17.28515625" style="194" customWidth="1"/>
    <col min="13061" max="13061" width="8.28515625" style="194" customWidth="1"/>
    <col min="13062" max="13062" width="4.7109375" style="194" customWidth="1"/>
    <col min="13063" max="13063" width="38.42578125" style="194" customWidth="1"/>
    <col min="13064" max="13064" width="8.7109375" style="194" customWidth="1"/>
    <col min="13065" max="13065" width="13" style="194" customWidth="1"/>
    <col min="13066" max="13066" width="0" style="194" hidden="1" customWidth="1"/>
    <col min="13067" max="13067" width="23.85546875" style="194" customWidth="1"/>
    <col min="13068" max="13068" width="6.28515625" style="194" customWidth="1"/>
    <col min="13069" max="13069" width="8.7109375" style="194" customWidth="1"/>
    <col min="13070" max="13070" width="3.85546875" style="194" customWidth="1"/>
    <col min="13071" max="13071" width="6.42578125" style="194" customWidth="1"/>
    <col min="13072" max="13072" width="8.7109375" style="194" customWidth="1"/>
    <col min="13073" max="13073" width="3.7109375" style="194" customWidth="1"/>
    <col min="13074" max="13074" width="6.42578125" style="194" customWidth="1"/>
    <col min="13075" max="13075" width="8.7109375" style="194" customWidth="1"/>
    <col min="13076" max="13076" width="3.7109375" style="194" customWidth="1"/>
    <col min="13077" max="13078" width="4.85546875" style="194" customWidth="1"/>
    <col min="13079" max="13079" width="6.28515625" style="194" customWidth="1"/>
    <col min="13080" max="13080" width="0" style="194" hidden="1" customWidth="1"/>
    <col min="13081" max="13081" width="9.7109375" style="194" customWidth="1"/>
    <col min="13082" max="13082" width="8" style="194" customWidth="1"/>
    <col min="13083" max="13312" width="9.140625" style="194"/>
    <col min="13313" max="13313" width="5" style="194" customWidth="1"/>
    <col min="13314" max="13315" width="0" style="194" hidden="1" customWidth="1"/>
    <col min="13316" max="13316" width="17.28515625" style="194" customWidth="1"/>
    <col min="13317" max="13317" width="8.28515625" style="194" customWidth="1"/>
    <col min="13318" max="13318" width="4.7109375" style="194" customWidth="1"/>
    <col min="13319" max="13319" width="38.42578125" style="194" customWidth="1"/>
    <col min="13320" max="13320" width="8.7109375" style="194" customWidth="1"/>
    <col min="13321" max="13321" width="13" style="194" customWidth="1"/>
    <col min="13322" max="13322" width="0" style="194" hidden="1" customWidth="1"/>
    <col min="13323" max="13323" width="23.85546875" style="194" customWidth="1"/>
    <col min="13324" max="13324" width="6.28515625" style="194" customWidth="1"/>
    <col min="13325" max="13325" width="8.7109375" style="194" customWidth="1"/>
    <col min="13326" max="13326" width="3.85546875" style="194" customWidth="1"/>
    <col min="13327" max="13327" width="6.42578125" style="194" customWidth="1"/>
    <col min="13328" max="13328" width="8.7109375" style="194" customWidth="1"/>
    <col min="13329" max="13329" width="3.7109375" style="194" customWidth="1"/>
    <col min="13330" max="13330" width="6.42578125" style="194" customWidth="1"/>
    <col min="13331" max="13331" width="8.7109375" style="194" customWidth="1"/>
    <col min="13332" max="13332" width="3.7109375" style="194" customWidth="1"/>
    <col min="13333" max="13334" width="4.85546875" style="194" customWidth="1"/>
    <col min="13335" max="13335" width="6.28515625" style="194" customWidth="1"/>
    <col min="13336" max="13336" width="0" style="194" hidden="1" customWidth="1"/>
    <col min="13337" max="13337" width="9.7109375" style="194" customWidth="1"/>
    <col min="13338" max="13338" width="8" style="194" customWidth="1"/>
    <col min="13339" max="13568" width="9.140625" style="194"/>
    <col min="13569" max="13569" width="5" style="194" customWidth="1"/>
    <col min="13570" max="13571" width="0" style="194" hidden="1" customWidth="1"/>
    <col min="13572" max="13572" width="17.28515625" style="194" customWidth="1"/>
    <col min="13573" max="13573" width="8.28515625" style="194" customWidth="1"/>
    <col min="13574" max="13574" width="4.7109375" style="194" customWidth="1"/>
    <col min="13575" max="13575" width="38.42578125" style="194" customWidth="1"/>
    <col min="13576" max="13576" width="8.7109375" style="194" customWidth="1"/>
    <col min="13577" max="13577" width="13" style="194" customWidth="1"/>
    <col min="13578" max="13578" width="0" style="194" hidden="1" customWidth="1"/>
    <col min="13579" max="13579" width="23.85546875" style="194" customWidth="1"/>
    <col min="13580" max="13580" width="6.28515625" style="194" customWidth="1"/>
    <col min="13581" max="13581" width="8.7109375" style="194" customWidth="1"/>
    <col min="13582" max="13582" width="3.85546875" style="194" customWidth="1"/>
    <col min="13583" max="13583" width="6.42578125" style="194" customWidth="1"/>
    <col min="13584" max="13584" width="8.7109375" style="194" customWidth="1"/>
    <col min="13585" max="13585" width="3.7109375" style="194" customWidth="1"/>
    <col min="13586" max="13586" width="6.42578125" style="194" customWidth="1"/>
    <col min="13587" max="13587" width="8.7109375" style="194" customWidth="1"/>
    <col min="13588" max="13588" width="3.7109375" style="194" customWidth="1"/>
    <col min="13589" max="13590" width="4.85546875" style="194" customWidth="1"/>
    <col min="13591" max="13591" width="6.28515625" style="194" customWidth="1"/>
    <col min="13592" max="13592" width="0" style="194" hidden="1" customWidth="1"/>
    <col min="13593" max="13593" width="9.7109375" style="194" customWidth="1"/>
    <col min="13594" max="13594" width="8" style="194" customWidth="1"/>
    <col min="13595" max="13824" width="9.140625" style="194"/>
    <col min="13825" max="13825" width="5" style="194" customWidth="1"/>
    <col min="13826" max="13827" width="0" style="194" hidden="1" customWidth="1"/>
    <col min="13828" max="13828" width="17.28515625" style="194" customWidth="1"/>
    <col min="13829" max="13829" width="8.28515625" style="194" customWidth="1"/>
    <col min="13830" max="13830" width="4.7109375" style="194" customWidth="1"/>
    <col min="13831" max="13831" width="38.42578125" style="194" customWidth="1"/>
    <col min="13832" max="13832" width="8.7109375" style="194" customWidth="1"/>
    <col min="13833" max="13833" width="13" style="194" customWidth="1"/>
    <col min="13834" max="13834" width="0" style="194" hidden="1" customWidth="1"/>
    <col min="13835" max="13835" width="23.85546875" style="194" customWidth="1"/>
    <col min="13836" max="13836" width="6.28515625" style="194" customWidth="1"/>
    <col min="13837" max="13837" width="8.7109375" style="194" customWidth="1"/>
    <col min="13838" max="13838" width="3.85546875" style="194" customWidth="1"/>
    <col min="13839" max="13839" width="6.42578125" style="194" customWidth="1"/>
    <col min="13840" max="13840" width="8.7109375" style="194" customWidth="1"/>
    <col min="13841" max="13841" width="3.7109375" style="194" customWidth="1"/>
    <col min="13842" max="13842" width="6.42578125" style="194" customWidth="1"/>
    <col min="13843" max="13843" width="8.7109375" style="194" customWidth="1"/>
    <col min="13844" max="13844" width="3.7109375" style="194" customWidth="1"/>
    <col min="13845" max="13846" width="4.85546875" style="194" customWidth="1"/>
    <col min="13847" max="13847" width="6.28515625" style="194" customWidth="1"/>
    <col min="13848" max="13848" width="0" style="194" hidden="1" customWidth="1"/>
    <col min="13849" max="13849" width="9.7109375" style="194" customWidth="1"/>
    <col min="13850" max="13850" width="8" style="194" customWidth="1"/>
    <col min="13851" max="14080" width="9.140625" style="194"/>
    <col min="14081" max="14081" width="5" style="194" customWidth="1"/>
    <col min="14082" max="14083" width="0" style="194" hidden="1" customWidth="1"/>
    <col min="14084" max="14084" width="17.28515625" style="194" customWidth="1"/>
    <col min="14085" max="14085" width="8.28515625" style="194" customWidth="1"/>
    <col min="14086" max="14086" width="4.7109375" style="194" customWidth="1"/>
    <col min="14087" max="14087" width="38.42578125" style="194" customWidth="1"/>
    <col min="14088" max="14088" width="8.7109375" style="194" customWidth="1"/>
    <col min="14089" max="14089" width="13" style="194" customWidth="1"/>
    <col min="14090" max="14090" width="0" style="194" hidden="1" customWidth="1"/>
    <col min="14091" max="14091" width="23.85546875" style="194" customWidth="1"/>
    <col min="14092" max="14092" width="6.28515625" style="194" customWidth="1"/>
    <col min="14093" max="14093" width="8.7109375" style="194" customWidth="1"/>
    <col min="14094" max="14094" width="3.85546875" style="194" customWidth="1"/>
    <col min="14095" max="14095" width="6.42578125" style="194" customWidth="1"/>
    <col min="14096" max="14096" width="8.7109375" style="194" customWidth="1"/>
    <col min="14097" max="14097" width="3.7109375" style="194" customWidth="1"/>
    <col min="14098" max="14098" width="6.42578125" style="194" customWidth="1"/>
    <col min="14099" max="14099" width="8.7109375" style="194" customWidth="1"/>
    <col min="14100" max="14100" width="3.7109375" style="194" customWidth="1"/>
    <col min="14101" max="14102" width="4.85546875" style="194" customWidth="1"/>
    <col min="14103" max="14103" width="6.28515625" style="194" customWidth="1"/>
    <col min="14104" max="14104" width="0" style="194" hidden="1" customWidth="1"/>
    <col min="14105" max="14105" width="9.7109375" style="194" customWidth="1"/>
    <col min="14106" max="14106" width="8" style="194" customWidth="1"/>
    <col min="14107" max="14336" width="9.140625" style="194"/>
    <col min="14337" max="14337" width="5" style="194" customWidth="1"/>
    <col min="14338" max="14339" width="0" style="194" hidden="1" customWidth="1"/>
    <col min="14340" max="14340" width="17.28515625" style="194" customWidth="1"/>
    <col min="14341" max="14341" width="8.28515625" style="194" customWidth="1"/>
    <col min="14342" max="14342" width="4.7109375" style="194" customWidth="1"/>
    <col min="14343" max="14343" width="38.42578125" style="194" customWidth="1"/>
    <col min="14344" max="14344" width="8.7109375" style="194" customWidth="1"/>
    <col min="14345" max="14345" width="13" style="194" customWidth="1"/>
    <col min="14346" max="14346" width="0" style="194" hidden="1" customWidth="1"/>
    <col min="14347" max="14347" width="23.85546875" style="194" customWidth="1"/>
    <col min="14348" max="14348" width="6.28515625" style="194" customWidth="1"/>
    <col min="14349" max="14349" width="8.7109375" style="194" customWidth="1"/>
    <col min="14350" max="14350" width="3.85546875" style="194" customWidth="1"/>
    <col min="14351" max="14351" width="6.42578125" style="194" customWidth="1"/>
    <col min="14352" max="14352" width="8.7109375" style="194" customWidth="1"/>
    <col min="14353" max="14353" width="3.7109375" style="194" customWidth="1"/>
    <col min="14354" max="14354" width="6.42578125" style="194" customWidth="1"/>
    <col min="14355" max="14355" width="8.7109375" style="194" customWidth="1"/>
    <col min="14356" max="14356" width="3.7109375" style="194" customWidth="1"/>
    <col min="14357" max="14358" width="4.85546875" style="194" customWidth="1"/>
    <col min="14359" max="14359" width="6.28515625" style="194" customWidth="1"/>
    <col min="14360" max="14360" width="0" style="194" hidden="1" customWidth="1"/>
    <col min="14361" max="14361" width="9.7109375" style="194" customWidth="1"/>
    <col min="14362" max="14362" width="8" style="194" customWidth="1"/>
    <col min="14363" max="14592" width="9.140625" style="194"/>
    <col min="14593" max="14593" width="5" style="194" customWidth="1"/>
    <col min="14594" max="14595" width="0" style="194" hidden="1" customWidth="1"/>
    <col min="14596" max="14596" width="17.28515625" style="194" customWidth="1"/>
    <col min="14597" max="14597" width="8.28515625" style="194" customWidth="1"/>
    <col min="14598" max="14598" width="4.7109375" style="194" customWidth="1"/>
    <col min="14599" max="14599" width="38.42578125" style="194" customWidth="1"/>
    <col min="14600" max="14600" width="8.7109375" style="194" customWidth="1"/>
    <col min="14601" max="14601" width="13" style="194" customWidth="1"/>
    <col min="14602" max="14602" width="0" style="194" hidden="1" customWidth="1"/>
    <col min="14603" max="14603" width="23.85546875" style="194" customWidth="1"/>
    <col min="14604" max="14604" width="6.28515625" style="194" customWidth="1"/>
    <col min="14605" max="14605" width="8.7109375" style="194" customWidth="1"/>
    <col min="14606" max="14606" width="3.85546875" style="194" customWidth="1"/>
    <col min="14607" max="14607" width="6.42578125" style="194" customWidth="1"/>
    <col min="14608" max="14608" width="8.7109375" style="194" customWidth="1"/>
    <col min="14609" max="14609" width="3.7109375" style="194" customWidth="1"/>
    <col min="14610" max="14610" width="6.42578125" style="194" customWidth="1"/>
    <col min="14611" max="14611" width="8.7109375" style="194" customWidth="1"/>
    <col min="14612" max="14612" width="3.7109375" style="194" customWidth="1"/>
    <col min="14613" max="14614" width="4.85546875" style="194" customWidth="1"/>
    <col min="14615" max="14615" width="6.28515625" style="194" customWidth="1"/>
    <col min="14616" max="14616" width="0" style="194" hidden="1" customWidth="1"/>
    <col min="14617" max="14617" width="9.7109375" style="194" customWidth="1"/>
    <col min="14618" max="14618" width="8" style="194" customWidth="1"/>
    <col min="14619" max="14848" width="9.140625" style="194"/>
    <col min="14849" max="14849" width="5" style="194" customWidth="1"/>
    <col min="14850" max="14851" width="0" style="194" hidden="1" customWidth="1"/>
    <col min="14852" max="14852" width="17.28515625" style="194" customWidth="1"/>
    <col min="14853" max="14853" width="8.28515625" style="194" customWidth="1"/>
    <col min="14854" max="14854" width="4.7109375" style="194" customWidth="1"/>
    <col min="14855" max="14855" width="38.42578125" style="194" customWidth="1"/>
    <col min="14856" max="14856" width="8.7109375" style="194" customWidth="1"/>
    <col min="14857" max="14857" width="13" style="194" customWidth="1"/>
    <col min="14858" max="14858" width="0" style="194" hidden="1" customWidth="1"/>
    <col min="14859" max="14859" width="23.85546875" style="194" customWidth="1"/>
    <col min="14860" max="14860" width="6.28515625" style="194" customWidth="1"/>
    <col min="14861" max="14861" width="8.7109375" style="194" customWidth="1"/>
    <col min="14862" max="14862" width="3.85546875" style="194" customWidth="1"/>
    <col min="14863" max="14863" width="6.42578125" style="194" customWidth="1"/>
    <col min="14864" max="14864" width="8.7109375" style="194" customWidth="1"/>
    <col min="14865" max="14865" width="3.7109375" style="194" customWidth="1"/>
    <col min="14866" max="14866" width="6.42578125" style="194" customWidth="1"/>
    <col min="14867" max="14867" width="8.7109375" style="194" customWidth="1"/>
    <col min="14868" max="14868" width="3.7109375" style="194" customWidth="1"/>
    <col min="14869" max="14870" width="4.85546875" style="194" customWidth="1"/>
    <col min="14871" max="14871" width="6.28515625" style="194" customWidth="1"/>
    <col min="14872" max="14872" width="0" style="194" hidden="1" customWidth="1"/>
    <col min="14873" max="14873" width="9.7109375" style="194" customWidth="1"/>
    <col min="14874" max="14874" width="8" style="194" customWidth="1"/>
    <col min="14875" max="15104" width="9.140625" style="194"/>
    <col min="15105" max="15105" width="5" style="194" customWidth="1"/>
    <col min="15106" max="15107" width="0" style="194" hidden="1" customWidth="1"/>
    <col min="15108" max="15108" width="17.28515625" style="194" customWidth="1"/>
    <col min="15109" max="15109" width="8.28515625" style="194" customWidth="1"/>
    <col min="15110" max="15110" width="4.7109375" style="194" customWidth="1"/>
    <col min="15111" max="15111" width="38.42578125" style="194" customWidth="1"/>
    <col min="15112" max="15112" width="8.7109375" style="194" customWidth="1"/>
    <col min="15113" max="15113" width="13" style="194" customWidth="1"/>
    <col min="15114" max="15114" width="0" style="194" hidden="1" customWidth="1"/>
    <col min="15115" max="15115" width="23.85546875" style="194" customWidth="1"/>
    <col min="15116" max="15116" width="6.28515625" style="194" customWidth="1"/>
    <col min="15117" max="15117" width="8.7109375" style="194" customWidth="1"/>
    <col min="15118" max="15118" width="3.85546875" style="194" customWidth="1"/>
    <col min="15119" max="15119" width="6.42578125" style="194" customWidth="1"/>
    <col min="15120" max="15120" width="8.7109375" style="194" customWidth="1"/>
    <col min="15121" max="15121" width="3.7109375" style="194" customWidth="1"/>
    <col min="15122" max="15122" width="6.42578125" style="194" customWidth="1"/>
    <col min="15123" max="15123" width="8.7109375" style="194" customWidth="1"/>
    <col min="15124" max="15124" width="3.7109375" style="194" customWidth="1"/>
    <col min="15125" max="15126" width="4.85546875" style="194" customWidth="1"/>
    <col min="15127" max="15127" width="6.28515625" style="194" customWidth="1"/>
    <col min="15128" max="15128" width="0" style="194" hidden="1" customWidth="1"/>
    <col min="15129" max="15129" width="9.7109375" style="194" customWidth="1"/>
    <col min="15130" max="15130" width="8" style="194" customWidth="1"/>
    <col min="15131" max="15360" width="9.140625" style="194"/>
    <col min="15361" max="15361" width="5" style="194" customWidth="1"/>
    <col min="15362" max="15363" width="0" style="194" hidden="1" customWidth="1"/>
    <col min="15364" max="15364" width="17.28515625" style="194" customWidth="1"/>
    <col min="15365" max="15365" width="8.28515625" style="194" customWidth="1"/>
    <col min="15366" max="15366" width="4.7109375" style="194" customWidth="1"/>
    <col min="15367" max="15367" width="38.42578125" style="194" customWidth="1"/>
    <col min="15368" max="15368" width="8.7109375" style="194" customWidth="1"/>
    <col min="15369" max="15369" width="13" style="194" customWidth="1"/>
    <col min="15370" max="15370" width="0" style="194" hidden="1" customWidth="1"/>
    <col min="15371" max="15371" width="23.85546875" style="194" customWidth="1"/>
    <col min="15372" max="15372" width="6.28515625" style="194" customWidth="1"/>
    <col min="15373" max="15373" width="8.7109375" style="194" customWidth="1"/>
    <col min="15374" max="15374" width="3.85546875" style="194" customWidth="1"/>
    <col min="15375" max="15375" width="6.42578125" style="194" customWidth="1"/>
    <col min="15376" max="15376" width="8.7109375" style="194" customWidth="1"/>
    <col min="15377" max="15377" width="3.7109375" style="194" customWidth="1"/>
    <col min="15378" max="15378" width="6.42578125" style="194" customWidth="1"/>
    <col min="15379" max="15379" width="8.7109375" style="194" customWidth="1"/>
    <col min="15380" max="15380" width="3.7109375" style="194" customWidth="1"/>
    <col min="15381" max="15382" width="4.85546875" style="194" customWidth="1"/>
    <col min="15383" max="15383" width="6.28515625" style="194" customWidth="1"/>
    <col min="15384" max="15384" width="0" style="194" hidden="1" customWidth="1"/>
    <col min="15385" max="15385" width="9.7109375" style="194" customWidth="1"/>
    <col min="15386" max="15386" width="8" style="194" customWidth="1"/>
    <col min="15387" max="15616" width="9.140625" style="194"/>
    <col min="15617" max="15617" width="5" style="194" customWidth="1"/>
    <col min="15618" max="15619" width="0" style="194" hidden="1" customWidth="1"/>
    <col min="15620" max="15620" width="17.28515625" style="194" customWidth="1"/>
    <col min="15621" max="15621" width="8.28515625" style="194" customWidth="1"/>
    <col min="15622" max="15622" width="4.7109375" style="194" customWidth="1"/>
    <col min="15623" max="15623" width="38.42578125" style="194" customWidth="1"/>
    <col min="15624" max="15624" width="8.7109375" style="194" customWidth="1"/>
    <col min="15625" max="15625" width="13" style="194" customWidth="1"/>
    <col min="15626" max="15626" width="0" style="194" hidden="1" customWidth="1"/>
    <col min="15627" max="15627" width="23.85546875" style="194" customWidth="1"/>
    <col min="15628" max="15628" width="6.28515625" style="194" customWidth="1"/>
    <col min="15629" max="15629" width="8.7109375" style="194" customWidth="1"/>
    <col min="15630" max="15630" width="3.85546875" style="194" customWidth="1"/>
    <col min="15631" max="15631" width="6.42578125" style="194" customWidth="1"/>
    <col min="15632" max="15632" width="8.7109375" style="194" customWidth="1"/>
    <col min="15633" max="15633" width="3.7109375" style="194" customWidth="1"/>
    <col min="15634" max="15634" width="6.42578125" style="194" customWidth="1"/>
    <col min="15635" max="15635" width="8.7109375" style="194" customWidth="1"/>
    <col min="15636" max="15636" width="3.7109375" style="194" customWidth="1"/>
    <col min="15637" max="15638" width="4.85546875" style="194" customWidth="1"/>
    <col min="15639" max="15639" width="6.28515625" style="194" customWidth="1"/>
    <col min="15640" max="15640" width="0" style="194" hidden="1" customWidth="1"/>
    <col min="15641" max="15641" width="9.7109375" style="194" customWidth="1"/>
    <col min="15642" max="15642" width="8" style="194" customWidth="1"/>
    <col min="15643" max="15872" width="9.140625" style="194"/>
    <col min="15873" max="15873" width="5" style="194" customWidth="1"/>
    <col min="15874" max="15875" width="0" style="194" hidden="1" customWidth="1"/>
    <col min="15876" max="15876" width="17.28515625" style="194" customWidth="1"/>
    <col min="15877" max="15877" width="8.28515625" style="194" customWidth="1"/>
    <col min="15878" max="15878" width="4.7109375" style="194" customWidth="1"/>
    <col min="15879" max="15879" width="38.42578125" style="194" customWidth="1"/>
    <col min="15880" max="15880" width="8.7109375" style="194" customWidth="1"/>
    <col min="15881" max="15881" width="13" style="194" customWidth="1"/>
    <col min="15882" max="15882" width="0" style="194" hidden="1" customWidth="1"/>
    <col min="15883" max="15883" width="23.85546875" style="194" customWidth="1"/>
    <col min="15884" max="15884" width="6.28515625" style="194" customWidth="1"/>
    <col min="15885" max="15885" width="8.7109375" style="194" customWidth="1"/>
    <col min="15886" max="15886" width="3.85546875" style="194" customWidth="1"/>
    <col min="15887" max="15887" width="6.42578125" style="194" customWidth="1"/>
    <col min="15888" max="15888" width="8.7109375" style="194" customWidth="1"/>
    <col min="15889" max="15889" width="3.7109375" style="194" customWidth="1"/>
    <col min="15890" max="15890" width="6.42578125" style="194" customWidth="1"/>
    <col min="15891" max="15891" width="8.7109375" style="194" customWidth="1"/>
    <col min="15892" max="15892" width="3.7109375" style="194" customWidth="1"/>
    <col min="15893" max="15894" width="4.85546875" style="194" customWidth="1"/>
    <col min="15895" max="15895" width="6.28515625" style="194" customWidth="1"/>
    <col min="15896" max="15896" width="0" style="194" hidden="1" customWidth="1"/>
    <col min="15897" max="15897" width="9.7109375" style="194" customWidth="1"/>
    <col min="15898" max="15898" width="8" style="194" customWidth="1"/>
    <col min="15899" max="16128" width="9.140625" style="194"/>
    <col min="16129" max="16129" width="5" style="194" customWidth="1"/>
    <col min="16130" max="16131" width="0" style="194" hidden="1" customWidth="1"/>
    <col min="16132" max="16132" width="17.28515625" style="194" customWidth="1"/>
    <col min="16133" max="16133" width="8.28515625" style="194" customWidth="1"/>
    <col min="16134" max="16134" width="4.7109375" style="194" customWidth="1"/>
    <col min="16135" max="16135" width="38.42578125" style="194" customWidth="1"/>
    <col min="16136" max="16136" width="8.7109375" style="194" customWidth="1"/>
    <col min="16137" max="16137" width="13" style="194" customWidth="1"/>
    <col min="16138" max="16138" width="0" style="194" hidden="1" customWidth="1"/>
    <col min="16139" max="16139" width="23.85546875" style="194" customWidth="1"/>
    <col min="16140" max="16140" width="6.28515625" style="194" customWidth="1"/>
    <col min="16141" max="16141" width="8.7109375" style="194" customWidth="1"/>
    <col min="16142" max="16142" width="3.85546875" style="194" customWidth="1"/>
    <col min="16143" max="16143" width="6.42578125" style="194" customWidth="1"/>
    <col min="16144" max="16144" width="8.7109375" style="194" customWidth="1"/>
    <col min="16145" max="16145" width="3.7109375" style="194" customWidth="1"/>
    <col min="16146" max="16146" width="6.42578125" style="194" customWidth="1"/>
    <col min="16147" max="16147" width="8.7109375" style="194" customWidth="1"/>
    <col min="16148" max="16148" width="3.7109375" style="194" customWidth="1"/>
    <col min="16149" max="16150" width="4.85546875" style="194" customWidth="1"/>
    <col min="16151" max="16151" width="6.28515625" style="194" customWidth="1"/>
    <col min="16152" max="16152" width="0" style="194" hidden="1" customWidth="1"/>
    <col min="16153" max="16153" width="9.7109375" style="194" customWidth="1"/>
    <col min="16154" max="16154" width="8" style="194" customWidth="1"/>
    <col min="16155" max="16384" width="9.140625" style="194"/>
  </cols>
  <sheetData>
    <row r="1" spans="1:26" ht="52.5" customHeight="1">
      <c r="A1" s="333" t="s">
        <v>153</v>
      </c>
      <c r="B1" s="333"/>
      <c r="C1" s="333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s="231" customFormat="1" ht="15.95" customHeight="1">
      <c r="A2" s="334" t="s">
        <v>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</row>
    <row r="3" spans="1:26" s="232" customFormat="1" ht="15.95" customHeight="1">
      <c r="A3" s="325" t="s">
        <v>129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</row>
    <row r="4" spans="1:26" s="233" customFormat="1" ht="21" customHeight="1">
      <c r="A4" s="326" t="s">
        <v>150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</row>
    <row r="5" spans="1:26" s="233" customFormat="1" ht="21" customHeight="1">
      <c r="A5" s="326" t="s">
        <v>152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26" ht="19.149999999999999" customHeight="1">
      <c r="A6" s="321" t="s">
        <v>180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26" s="201" customFormat="1" ht="15" customHeight="1">
      <c r="A7" s="83" t="s">
        <v>33</v>
      </c>
      <c r="B7" s="196"/>
      <c r="C7" s="196"/>
      <c r="D7" s="197"/>
      <c r="E7" s="197"/>
      <c r="F7" s="197"/>
      <c r="G7" s="197"/>
      <c r="H7" s="197"/>
      <c r="I7" s="198"/>
      <c r="J7" s="198"/>
      <c r="K7" s="196"/>
      <c r="L7" s="199"/>
      <c r="M7" s="200"/>
      <c r="O7" s="199"/>
      <c r="P7" s="202"/>
      <c r="R7" s="199"/>
      <c r="S7" s="202"/>
      <c r="Y7" s="8" t="s">
        <v>149</v>
      </c>
      <c r="Z7" s="203"/>
    </row>
    <row r="8" spans="1:26" s="235" customFormat="1" ht="20.100000000000001" customHeight="1">
      <c r="A8" s="335" t="s">
        <v>132</v>
      </c>
      <c r="B8" s="336" t="s">
        <v>3</v>
      </c>
      <c r="C8" s="337" t="s">
        <v>151</v>
      </c>
      <c r="D8" s="339" t="s">
        <v>4</v>
      </c>
      <c r="E8" s="339" t="s">
        <v>5</v>
      </c>
      <c r="F8" s="335" t="s">
        <v>6</v>
      </c>
      <c r="G8" s="339" t="s">
        <v>7</v>
      </c>
      <c r="H8" s="339" t="s">
        <v>5</v>
      </c>
      <c r="I8" s="339" t="s">
        <v>8</v>
      </c>
      <c r="J8" s="234"/>
      <c r="K8" s="339" t="s">
        <v>10</v>
      </c>
      <c r="L8" s="328" t="s">
        <v>133</v>
      </c>
      <c r="M8" s="328"/>
      <c r="N8" s="328"/>
      <c r="O8" s="328" t="s">
        <v>134</v>
      </c>
      <c r="P8" s="328"/>
      <c r="Q8" s="328"/>
      <c r="R8" s="328" t="s">
        <v>135</v>
      </c>
      <c r="S8" s="328"/>
      <c r="T8" s="328"/>
      <c r="U8" s="341" t="s">
        <v>136</v>
      </c>
      <c r="V8" s="337" t="s">
        <v>137</v>
      </c>
      <c r="W8" s="335" t="s">
        <v>138</v>
      </c>
      <c r="X8" s="336" t="s">
        <v>139</v>
      </c>
      <c r="Y8" s="340" t="s">
        <v>140</v>
      </c>
      <c r="Z8" s="340" t="s">
        <v>141</v>
      </c>
    </row>
    <row r="9" spans="1:26" s="235" customFormat="1" ht="39.950000000000003" customHeight="1">
      <c r="A9" s="335"/>
      <c r="B9" s="336"/>
      <c r="C9" s="338"/>
      <c r="D9" s="339"/>
      <c r="E9" s="339"/>
      <c r="F9" s="335"/>
      <c r="G9" s="339"/>
      <c r="H9" s="339"/>
      <c r="I9" s="339"/>
      <c r="J9" s="234"/>
      <c r="K9" s="339"/>
      <c r="L9" s="206" t="s">
        <v>142</v>
      </c>
      <c r="M9" s="207" t="s">
        <v>143</v>
      </c>
      <c r="N9" s="208" t="s">
        <v>132</v>
      </c>
      <c r="O9" s="206" t="s">
        <v>142</v>
      </c>
      <c r="P9" s="207" t="s">
        <v>143</v>
      </c>
      <c r="Q9" s="208" t="s">
        <v>132</v>
      </c>
      <c r="R9" s="206" t="s">
        <v>142</v>
      </c>
      <c r="S9" s="207" t="s">
        <v>143</v>
      </c>
      <c r="T9" s="208" t="s">
        <v>132</v>
      </c>
      <c r="U9" s="342"/>
      <c r="V9" s="338"/>
      <c r="W9" s="335"/>
      <c r="X9" s="336"/>
      <c r="Y9" s="340"/>
      <c r="Z9" s="340"/>
    </row>
    <row r="10" spans="1:26" s="244" customFormat="1" ht="32.25" customHeight="1">
      <c r="A10" s="209">
        <f>RANK(Y10,Y$10:Y$12,0)</f>
        <v>1</v>
      </c>
      <c r="B10" s="236"/>
      <c r="C10" s="237"/>
      <c r="D10" s="98" t="s">
        <v>111</v>
      </c>
      <c r="E10" s="84" t="s">
        <v>51</v>
      </c>
      <c r="F10" s="99" t="s">
        <v>52</v>
      </c>
      <c r="G10" s="138" t="s">
        <v>56</v>
      </c>
      <c r="H10" s="139"/>
      <c r="I10" s="26"/>
      <c r="J10" s="216"/>
      <c r="K10" s="141" t="s">
        <v>31</v>
      </c>
      <c r="L10" s="239">
        <v>170.5</v>
      </c>
      <c r="M10" s="240">
        <f>L10/3</f>
        <v>56.833333333333336</v>
      </c>
      <c r="N10" s="219">
        <f>RANK(M10,M$10:M$12,0)</f>
        <v>3</v>
      </c>
      <c r="O10" s="239">
        <v>173.5</v>
      </c>
      <c r="P10" s="240">
        <f>O10/3</f>
        <v>57.833333333333336</v>
      </c>
      <c r="Q10" s="219">
        <f>RANK(P10,P$10:P$12,0)</f>
        <v>1</v>
      </c>
      <c r="R10" s="239">
        <v>189</v>
      </c>
      <c r="S10" s="240">
        <f>R10/3</f>
        <v>63</v>
      </c>
      <c r="T10" s="219">
        <f>RANK(S10,S$10:S$12,0)</f>
        <v>1</v>
      </c>
      <c r="U10" s="241"/>
      <c r="V10" s="241"/>
      <c r="W10" s="239">
        <f>L10+O10+R10</f>
        <v>533</v>
      </c>
      <c r="X10" s="242"/>
      <c r="Y10" s="240">
        <f>ROUND(SUM(M10,P10,S10)/3,3)-IF($U10=1,0.5,IF($U10=2,1.5,0))</f>
        <v>59.222000000000001</v>
      </c>
      <c r="Z10" s="243" t="s">
        <v>144</v>
      </c>
    </row>
    <row r="11" spans="1:26" s="244" customFormat="1" ht="32.25" customHeight="1">
      <c r="A11" s="209">
        <f>RANK(Y11,Y$10:Y$12,0)</f>
        <v>2</v>
      </c>
      <c r="B11" s="236"/>
      <c r="C11" s="237"/>
      <c r="D11" s="284" t="s">
        <v>184</v>
      </c>
      <c r="E11" s="87" t="s">
        <v>90</v>
      </c>
      <c r="F11" s="286" t="s">
        <v>52</v>
      </c>
      <c r="G11" s="287" t="s">
        <v>185</v>
      </c>
      <c r="H11" s="107" t="s">
        <v>91</v>
      </c>
      <c r="I11" s="181" t="s">
        <v>92</v>
      </c>
      <c r="J11" s="215"/>
      <c r="K11" s="97" t="s">
        <v>94</v>
      </c>
      <c r="L11" s="239">
        <v>179</v>
      </c>
      <c r="M11" s="240">
        <f>L11/3</f>
        <v>59.666666666666664</v>
      </c>
      <c r="N11" s="219">
        <f>RANK(M11,M$10:M$12,0)</f>
        <v>1</v>
      </c>
      <c r="O11" s="239">
        <v>173.5</v>
      </c>
      <c r="P11" s="240">
        <f>O11/3</f>
        <v>57.833333333333336</v>
      </c>
      <c r="Q11" s="219">
        <f>RANK(P11,P$10:P$12,0)</f>
        <v>1</v>
      </c>
      <c r="R11" s="239">
        <v>175</v>
      </c>
      <c r="S11" s="240">
        <f>R11/3</f>
        <v>58.333333333333336</v>
      </c>
      <c r="T11" s="219">
        <f>RANK(S11,S$10:S$12,0)</f>
        <v>3</v>
      </c>
      <c r="U11" s="241"/>
      <c r="V11" s="241"/>
      <c r="W11" s="239">
        <f>L11+O11+R11</f>
        <v>527.5</v>
      </c>
      <c r="X11" s="242"/>
      <c r="Y11" s="240">
        <f>ROUND(SUM(M11,P11,S11)/3,3)-IF($U11=1,0.5,IF($U11=2,1.5,0))</f>
        <v>58.610999999999997</v>
      </c>
      <c r="Z11" s="243" t="s">
        <v>144</v>
      </c>
    </row>
    <row r="12" spans="1:26" s="244" customFormat="1" ht="32.25" customHeight="1">
      <c r="A12" s="209">
        <f>RANK(Y12,Y$10:Y$12,0)</f>
        <v>3</v>
      </c>
      <c r="B12" s="236"/>
      <c r="C12" s="237"/>
      <c r="D12" s="285" t="s">
        <v>105</v>
      </c>
      <c r="E12" s="64"/>
      <c r="F12" s="53" t="s">
        <v>13</v>
      </c>
      <c r="G12" s="288" t="s">
        <v>183</v>
      </c>
      <c r="H12" s="44" t="s">
        <v>162</v>
      </c>
      <c r="I12" s="289" t="s">
        <v>164</v>
      </c>
      <c r="J12" s="215"/>
      <c r="K12" s="142" t="s">
        <v>103</v>
      </c>
      <c r="L12" s="239">
        <v>177</v>
      </c>
      <c r="M12" s="240">
        <f>L12/3</f>
        <v>59</v>
      </c>
      <c r="N12" s="219">
        <f>RANK(M12,M$10:M$12,0)</f>
        <v>2</v>
      </c>
      <c r="O12" s="239">
        <v>171</v>
      </c>
      <c r="P12" s="240">
        <f>O12/3</f>
        <v>57</v>
      </c>
      <c r="Q12" s="219">
        <f>RANK(P12,P$10:P$12,0)</f>
        <v>3</v>
      </c>
      <c r="R12" s="239">
        <v>176</v>
      </c>
      <c r="S12" s="240">
        <f>R12/3</f>
        <v>58.666666666666664</v>
      </c>
      <c r="T12" s="219">
        <f>RANK(S12,S$10:S$12,0)</f>
        <v>2</v>
      </c>
      <c r="U12" s="241">
        <v>1</v>
      </c>
      <c r="V12" s="241">
        <v>1</v>
      </c>
      <c r="W12" s="239">
        <f>L12+O12+R12</f>
        <v>524</v>
      </c>
      <c r="X12" s="242"/>
      <c r="Y12" s="240">
        <f>ROUND(SUM(M12,P12,S12)/3,3)-IF($U12=1,0.5,IF($U12=2,1.5,0))</f>
        <v>57.722000000000001</v>
      </c>
      <c r="Z12" s="243" t="s">
        <v>144</v>
      </c>
    </row>
    <row r="13" spans="1:26" ht="32.25" customHeight="1">
      <c r="A13" s="209"/>
      <c r="B13" s="236"/>
      <c r="C13" s="237"/>
      <c r="D13" s="238"/>
      <c r="E13" s="212"/>
      <c r="F13" s="245"/>
      <c r="G13" s="213"/>
      <c r="H13" s="214"/>
      <c r="I13" s="216"/>
      <c r="J13" s="216"/>
      <c r="K13" s="216"/>
      <c r="L13" s="239"/>
      <c r="M13" s="240"/>
      <c r="N13" s="219"/>
      <c r="O13" s="239"/>
      <c r="P13" s="240"/>
      <c r="Q13" s="219"/>
      <c r="R13" s="239"/>
      <c r="S13" s="240"/>
      <c r="T13" s="219"/>
      <c r="U13" s="241"/>
      <c r="V13" s="241"/>
      <c r="W13" s="239"/>
      <c r="X13" s="242"/>
      <c r="Y13" s="240"/>
      <c r="Z13" s="243"/>
    </row>
    <row r="14" spans="1:26" ht="39" customHeight="1">
      <c r="A14" s="246"/>
      <c r="B14" s="247"/>
      <c r="C14" s="248"/>
      <c r="D14" s="249"/>
      <c r="E14" s="250"/>
      <c r="F14" s="251"/>
      <c r="G14" s="252"/>
      <c r="H14" s="253"/>
      <c r="I14" s="254"/>
      <c r="J14" s="251"/>
      <c r="K14" s="255"/>
      <c r="L14" s="256"/>
      <c r="M14" s="257"/>
      <c r="N14" s="258"/>
      <c r="O14" s="256"/>
      <c r="P14" s="257"/>
      <c r="Q14" s="258"/>
      <c r="R14" s="256"/>
      <c r="S14" s="257"/>
      <c r="T14" s="258"/>
      <c r="U14" s="258"/>
      <c r="V14" s="258"/>
      <c r="W14" s="256"/>
      <c r="X14" s="259"/>
      <c r="Y14" s="257"/>
      <c r="Z14" s="260"/>
    </row>
    <row r="15" spans="1:26">
      <c r="A15" s="261"/>
      <c r="B15" s="261"/>
      <c r="C15" s="261"/>
      <c r="D15" s="261" t="s">
        <v>145</v>
      </c>
      <c r="E15" s="261"/>
      <c r="F15" s="261"/>
      <c r="G15" s="261"/>
      <c r="H15" s="261"/>
      <c r="J15" s="261"/>
      <c r="K15" s="67" t="s">
        <v>146</v>
      </c>
      <c r="L15" s="262"/>
      <c r="M15" s="263"/>
      <c r="N15" s="261"/>
      <c r="O15" s="264"/>
      <c r="P15" s="265"/>
      <c r="Q15" s="261"/>
      <c r="R15" s="264"/>
      <c r="S15" s="265"/>
      <c r="T15" s="261"/>
      <c r="U15" s="261"/>
      <c r="V15" s="261"/>
      <c r="W15" s="261"/>
      <c r="X15" s="261"/>
      <c r="Y15" s="265"/>
      <c r="Z15" s="261"/>
    </row>
    <row r="16" spans="1:26">
      <c r="A16" s="261"/>
      <c r="B16" s="261"/>
      <c r="C16" s="261"/>
      <c r="D16" s="261" t="s">
        <v>23</v>
      </c>
      <c r="E16" s="261"/>
      <c r="F16" s="261"/>
      <c r="G16" s="261"/>
      <c r="H16" s="261"/>
      <c r="J16" s="261"/>
      <c r="K16" s="67" t="s">
        <v>24</v>
      </c>
      <c r="L16" s="262"/>
      <c r="M16" s="263"/>
      <c r="N16" s="261"/>
      <c r="O16" s="264"/>
      <c r="P16" s="265"/>
      <c r="Q16" s="261"/>
      <c r="R16" s="264"/>
      <c r="S16" s="265"/>
      <c r="T16" s="261"/>
      <c r="U16" s="261"/>
      <c r="V16" s="261"/>
      <c r="W16" s="261"/>
      <c r="X16" s="261"/>
      <c r="Y16" s="265"/>
      <c r="Z16" s="261"/>
    </row>
    <row r="17" spans="11:13">
      <c r="L17" s="262"/>
      <c r="M17" s="263"/>
    </row>
    <row r="18" spans="11:13">
      <c r="K18" s="263"/>
      <c r="L18" s="262"/>
      <c r="M18" s="263"/>
    </row>
  </sheetData>
  <sortState ref="A10:Z12">
    <sortCondition ref="A10"/>
  </sortState>
  <mergeCells count="25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6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80" zoomScaleNormal="100" zoomScaleSheetLayoutView="80" workbookViewId="0">
      <selection activeCell="H11" sqref="H11"/>
    </sheetView>
  </sheetViews>
  <sheetFormatPr defaultRowHeight="12.75"/>
  <cols>
    <col min="1" max="1" width="6.42578125" style="194" customWidth="1"/>
    <col min="2" max="3" width="4.7109375" style="194" hidden="1" customWidth="1"/>
    <col min="4" max="4" width="17.28515625" style="194" customWidth="1"/>
    <col min="5" max="5" width="10.28515625" style="194" customWidth="1"/>
    <col min="6" max="6" width="4.7109375" style="194" customWidth="1"/>
    <col min="7" max="7" width="38.42578125" style="194" customWidth="1"/>
    <col min="8" max="8" width="8.7109375" style="194" customWidth="1"/>
    <col min="9" max="9" width="13" style="194" customWidth="1"/>
    <col min="10" max="10" width="12.7109375" style="194" hidden="1" customWidth="1"/>
    <col min="11" max="11" width="23.85546875" style="194" customWidth="1"/>
    <col min="12" max="12" width="7.5703125" style="266" customWidth="1"/>
    <col min="13" max="13" width="8.7109375" style="267" customWidth="1"/>
    <col min="14" max="14" width="3.85546875" style="194" customWidth="1"/>
    <col min="15" max="15" width="6.42578125" style="266" customWidth="1"/>
    <col min="16" max="16" width="8.7109375" style="267" customWidth="1"/>
    <col min="17" max="17" width="3.7109375" style="194" customWidth="1"/>
    <col min="18" max="18" width="6.42578125" style="266" customWidth="1"/>
    <col min="19" max="19" width="8.7109375" style="267" customWidth="1"/>
    <col min="20" max="20" width="3.7109375" style="194" customWidth="1"/>
    <col min="21" max="22" width="4.85546875" style="194" customWidth="1"/>
    <col min="23" max="23" width="9.5703125" style="194" customWidth="1"/>
    <col min="24" max="24" width="6.7109375" style="194" hidden="1" customWidth="1"/>
    <col min="25" max="25" width="9.7109375" style="267" customWidth="1"/>
    <col min="26" max="26" width="8" style="194" customWidth="1"/>
    <col min="27" max="256" width="9.140625" style="194"/>
    <col min="257" max="257" width="5" style="194" customWidth="1"/>
    <col min="258" max="259" width="0" style="194" hidden="1" customWidth="1"/>
    <col min="260" max="260" width="17.28515625" style="194" customWidth="1"/>
    <col min="261" max="261" width="8.28515625" style="194" customWidth="1"/>
    <col min="262" max="262" width="4.7109375" style="194" customWidth="1"/>
    <col min="263" max="263" width="38.42578125" style="194" customWidth="1"/>
    <col min="264" max="264" width="8.7109375" style="194" customWidth="1"/>
    <col min="265" max="265" width="13" style="194" customWidth="1"/>
    <col min="266" max="266" width="0" style="194" hidden="1" customWidth="1"/>
    <col min="267" max="267" width="23.85546875" style="194" customWidth="1"/>
    <col min="268" max="268" width="6.28515625" style="194" customWidth="1"/>
    <col min="269" max="269" width="8.7109375" style="194" customWidth="1"/>
    <col min="270" max="270" width="3.85546875" style="194" customWidth="1"/>
    <col min="271" max="271" width="6.42578125" style="194" customWidth="1"/>
    <col min="272" max="272" width="8.7109375" style="194" customWidth="1"/>
    <col min="273" max="273" width="3.7109375" style="194" customWidth="1"/>
    <col min="274" max="274" width="6.42578125" style="194" customWidth="1"/>
    <col min="275" max="275" width="8.7109375" style="194" customWidth="1"/>
    <col min="276" max="276" width="3.7109375" style="194" customWidth="1"/>
    <col min="277" max="278" width="4.85546875" style="194" customWidth="1"/>
    <col min="279" max="279" width="6.28515625" style="194" customWidth="1"/>
    <col min="280" max="280" width="0" style="194" hidden="1" customWidth="1"/>
    <col min="281" max="281" width="9.7109375" style="194" customWidth="1"/>
    <col min="282" max="282" width="8" style="194" customWidth="1"/>
    <col min="283" max="512" width="9.140625" style="194"/>
    <col min="513" max="513" width="5" style="194" customWidth="1"/>
    <col min="514" max="515" width="0" style="194" hidden="1" customWidth="1"/>
    <col min="516" max="516" width="17.28515625" style="194" customWidth="1"/>
    <col min="517" max="517" width="8.28515625" style="194" customWidth="1"/>
    <col min="518" max="518" width="4.7109375" style="194" customWidth="1"/>
    <col min="519" max="519" width="38.42578125" style="194" customWidth="1"/>
    <col min="520" max="520" width="8.7109375" style="194" customWidth="1"/>
    <col min="521" max="521" width="13" style="194" customWidth="1"/>
    <col min="522" max="522" width="0" style="194" hidden="1" customWidth="1"/>
    <col min="523" max="523" width="23.85546875" style="194" customWidth="1"/>
    <col min="524" max="524" width="6.28515625" style="194" customWidth="1"/>
    <col min="525" max="525" width="8.7109375" style="194" customWidth="1"/>
    <col min="526" max="526" width="3.85546875" style="194" customWidth="1"/>
    <col min="527" max="527" width="6.42578125" style="194" customWidth="1"/>
    <col min="528" max="528" width="8.7109375" style="194" customWidth="1"/>
    <col min="529" max="529" width="3.7109375" style="194" customWidth="1"/>
    <col min="530" max="530" width="6.42578125" style="194" customWidth="1"/>
    <col min="531" max="531" width="8.7109375" style="194" customWidth="1"/>
    <col min="532" max="532" width="3.7109375" style="194" customWidth="1"/>
    <col min="533" max="534" width="4.85546875" style="194" customWidth="1"/>
    <col min="535" max="535" width="6.28515625" style="194" customWidth="1"/>
    <col min="536" max="536" width="0" style="194" hidden="1" customWidth="1"/>
    <col min="537" max="537" width="9.7109375" style="194" customWidth="1"/>
    <col min="538" max="538" width="8" style="194" customWidth="1"/>
    <col min="539" max="768" width="9.140625" style="194"/>
    <col min="769" max="769" width="5" style="194" customWidth="1"/>
    <col min="770" max="771" width="0" style="194" hidden="1" customWidth="1"/>
    <col min="772" max="772" width="17.28515625" style="194" customWidth="1"/>
    <col min="773" max="773" width="8.28515625" style="194" customWidth="1"/>
    <col min="774" max="774" width="4.7109375" style="194" customWidth="1"/>
    <col min="775" max="775" width="38.42578125" style="194" customWidth="1"/>
    <col min="776" max="776" width="8.7109375" style="194" customWidth="1"/>
    <col min="777" max="777" width="13" style="194" customWidth="1"/>
    <col min="778" max="778" width="0" style="194" hidden="1" customWidth="1"/>
    <col min="779" max="779" width="23.85546875" style="194" customWidth="1"/>
    <col min="780" max="780" width="6.28515625" style="194" customWidth="1"/>
    <col min="781" max="781" width="8.7109375" style="194" customWidth="1"/>
    <col min="782" max="782" width="3.85546875" style="194" customWidth="1"/>
    <col min="783" max="783" width="6.42578125" style="194" customWidth="1"/>
    <col min="784" max="784" width="8.7109375" style="194" customWidth="1"/>
    <col min="785" max="785" width="3.7109375" style="194" customWidth="1"/>
    <col min="786" max="786" width="6.42578125" style="194" customWidth="1"/>
    <col min="787" max="787" width="8.7109375" style="194" customWidth="1"/>
    <col min="788" max="788" width="3.7109375" style="194" customWidth="1"/>
    <col min="789" max="790" width="4.85546875" style="194" customWidth="1"/>
    <col min="791" max="791" width="6.28515625" style="194" customWidth="1"/>
    <col min="792" max="792" width="0" style="194" hidden="1" customWidth="1"/>
    <col min="793" max="793" width="9.7109375" style="194" customWidth="1"/>
    <col min="794" max="794" width="8" style="194" customWidth="1"/>
    <col min="795" max="1024" width="9.140625" style="194"/>
    <col min="1025" max="1025" width="5" style="194" customWidth="1"/>
    <col min="1026" max="1027" width="0" style="194" hidden="1" customWidth="1"/>
    <col min="1028" max="1028" width="17.28515625" style="194" customWidth="1"/>
    <col min="1029" max="1029" width="8.28515625" style="194" customWidth="1"/>
    <col min="1030" max="1030" width="4.7109375" style="194" customWidth="1"/>
    <col min="1031" max="1031" width="38.42578125" style="194" customWidth="1"/>
    <col min="1032" max="1032" width="8.7109375" style="194" customWidth="1"/>
    <col min="1033" max="1033" width="13" style="194" customWidth="1"/>
    <col min="1034" max="1034" width="0" style="194" hidden="1" customWidth="1"/>
    <col min="1035" max="1035" width="23.85546875" style="194" customWidth="1"/>
    <col min="1036" max="1036" width="6.28515625" style="194" customWidth="1"/>
    <col min="1037" max="1037" width="8.7109375" style="194" customWidth="1"/>
    <col min="1038" max="1038" width="3.85546875" style="194" customWidth="1"/>
    <col min="1039" max="1039" width="6.42578125" style="194" customWidth="1"/>
    <col min="1040" max="1040" width="8.7109375" style="194" customWidth="1"/>
    <col min="1041" max="1041" width="3.7109375" style="194" customWidth="1"/>
    <col min="1042" max="1042" width="6.42578125" style="194" customWidth="1"/>
    <col min="1043" max="1043" width="8.7109375" style="194" customWidth="1"/>
    <col min="1044" max="1044" width="3.7109375" style="194" customWidth="1"/>
    <col min="1045" max="1046" width="4.85546875" style="194" customWidth="1"/>
    <col min="1047" max="1047" width="6.28515625" style="194" customWidth="1"/>
    <col min="1048" max="1048" width="0" style="194" hidden="1" customWidth="1"/>
    <col min="1049" max="1049" width="9.7109375" style="194" customWidth="1"/>
    <col min="1050" max="1050" width="8" style="194" customWidth="1"/>
    <col min="1051" max="1280" width="9.140625" style="194"/>
    <col min="1281" max="1281" width="5" style="194" customWidth="1"/>
    <col min="1282" max="1283" width="0" style="194" hidden="1" customWidth="1"/>
    <col min="1284" max="1284" width="17.28515625" style="194" customWidth="1"/>
    <col min="1285" max="1285" width="8.28515625" style="194" customWidth="1"/>
    <col min="1286" max="1286" width="4.7109375" style="194" customWidth="1"/>
    <col min="1287" max="1287" width="38.42578125" style="194" customWidth="1"/>
    <col min="1288" max="1288" width="8.7109375" style="194" customWidth="1"/>
    <col min="1289" max="1289" width="13" style="194" customWidth="1"/>
    <col min="1290" max="1290" width="0" style="194" hidden="1" customWidth="1"/>
    <col min="1291" max="1291" width="23.85546875" style="194" customWidth="1"/>
    <col min="1292" max="1292" width="6.28515625" style="194" customWidth="1"/>
    <col min="1293" max="1293" width="8.7109375" style="194" customWidth="1"/>
    <col min="1294" max="1294" width="3.85546875" style="194" customWidth="1"/>
    <col min="1295" max="1295" width="6.42578125" style="194" customWidth="1"/>
    <col min="1296" max="1296" width="8.7109375" style="194" customWidth="1"/>
    <col min="1297" max="1297" width="3.7109375" style="194" customWidth="1"/>
    <col min="1298" max="1298" width="6.42578125" style="194" customWidth="1"/>
    <col min="1299" max="1299" width="8.7109375" style="194" customWidth="1"/>
    <col min="1300" max="1300" width="3.7109375" style="194" customWidth="1"/>
    <col min="1301" max="1302" width="4.85546875" style="194" customWidth="1"/>
    <col min="1303" max="1303" width="6.28515625" style="194" customWidth="1"/>
    <col min="1304" max="1304" width="0" style="194" hidden="1" customWidth="1"/>
    <col min="1305" max="1305" width="9.7109375" style="194" customWidth="1"/>
    <col min="1306" max="1306" width="8" style="194" customWidth="1"/>
    <col min="1307" max="1536" width="9.140625" style="194"/>
    <col min="1537" max="1537" width="5" style="194" customWidth="1"/>
    <col min="1538" max="1539" width="0" style="194" hidden="1" customWidth="1"/>
    <col min="1540" max="1540" width="17.28515625" style="194" customWidth="1"/>
    <col min="1541" max="1541" width="8.28515625" style="194" customWidth="1"/>
    <col min="1542" max="1542" width="4.7109375" style="194" customWidth="1"/>
    <col min="1543" max="1543" width="38.42578125" style="194" customWidth="1"/>
    <col min="1544" max="1544" width="8.7109375" style="194" customWidth="1"/>
    <col min="1545" max="1545" width="13" style="194" customWidth="1"/>
    <col min="1546" max="1546" width="0" style="194" hidden="1" customWidth="1"/>
    <col min="1547" max="1547" width="23.85546875" style="194" customWidth="1"/>
    <col min="1548" max="1548" width="6.28515625" style="194" customWidth="1"/>
    <col min="1549" max="1549" width="8.7109375" style="194" customWidth="1"/>
    <col min="1550" max="1550" width="3.85546875" style="194" customWidth="1"/>
    <col min="1551" max="1551" width="6.42578125" style="194" customWidth="1"/>
    <col min="1552" max="1552" width="8.7109375" style="194" customWidth="1"/>
    <col min="1553" max="1553" width="3.7109375" style="194" customWidth="1"/>
    <col min="1554" max="1554" width="6.42578125" style="194" customWidth="1"/>
    <col min="1555" max="1555" width="8.7109375" style="194" customWidth="1"/>
    <col min="1556" max="1556" width="3.7109375" style="194" customWidth="1"/>
    <col min="1557" max="1558" width="4.85546875" style="194" customWidth="1"/>
    <col min="1559" max="1559" width="6.28515625" style="194" customWidth="1"/>
    <col min="1560" max="1560" width="0" style="194" hidden="1" customWidth="1"/>
    <col min="1561" max="1561" width="9.7109375" style="194" customWidth="1"/>
    <col min="1562" max="1562" width="8" style="194" customWidth="1"/>
    <col min="1563" max="1792" width="9.140625" style="194"/>
    <col min="1793" max="1793" width="5" style="194" customWidth="1"/>
    <col min="1794" max="1795" width="0" style="194" hidden="1" customWidth="1"/>
    <col min="1796" max="1796" width="17.28515625" style="194" customWidth="1"/>
    <col min="1797" max="1797" width="8.28515625" style="194" customWidth="1"/>
    <col min="1798" max="1798" width="4.7109375" style="194" customWidth="1"/>
    <col min="1799" max="1799" width="38.42578125" style="194" customWidth="1"/>
    <col min="1800" max="1800" width="8.7109375" style="194" customWidth="1"/>
    <col min="1801" max="1801" width="13" style="194" customWidth="1"/>
    <col min="1802" max="1802" width="0" style="194" hidden="1" customWidth="1"/>
    <col min="1803" max="1803" width="23.85546875" style="194" customWidth="1"/>
    <col min="1804" max="1804" width="6.28515625" style="194" customWidth="1"/>
    <col min="1805" max="1805" width="8.7109375" style="194" customWidth="1"/>
    <col min="1806" max="1806" width="3.85546875" style="194" customWidth="1"/>
    <col min="1807" max="1807" width="6.42578125" style="194" customWidth="1"/>
    <col min="1808" max="1808" width="8.7109375" style="194" customWidth="1"/>
    <col min="1809" max="1809" width="3.7109375" style="194" customWidth="1"/>
    <col min="1810" max="1810" width="6.42578125" style="194" customWidth="1"/>
    <col min="1811" max="1811" width="8.7109375" style="194" customWidth="1"/>
    <col min="1812" max="1812" width="3.7109375" style="194" customWidth="1"/>
    <col min="1813" max="1814" width="4.85546875" style="194" customWidth="1"/>
    <col min="1815" max="1815" width="6.28515625" style="194" customWidth="1"/>
    <col min="1816" max="1816" width="0" style="194" hidden="1" customWidth="1"/>
    <col min="1817" max="1817" width="9.7109375" style="194" customWidth="1"/>
    <col min="1818" max="1818" width="8" style="194" customWidth="1"/>
    <col min="1819" max="2048" width="9.140625" style="194"/>
    <col min="2049" max="2049" width="5" style="194" customWidth="1"/>
    <col min="2050" max="2051" width="0" style="194" hidden="1" customWidth="1"/>
    <col min="2052" max="2052" width="17.28515625" style="194" customWidth="1"/>
    <col min="2053" max="2053" width="8.28515625" style="194" customWidth="1"/>
    <col min="2054" max="2054" width="4.7109375" style="194" customWidth="1"/>
    <col min="2055" max="2055" width="38.42578125" style="194" customWidth="1"/>
    <col min="2056" max="2056" width="8.7109375" style="194" customWidth="1"/>
    <col min="2057" max="2057" width="13" style="194" customWidth="1"/>
    <col min="2058" max="2058" width="0" style="194" hidden="1" customWidth="1"/>
    <col min="2059" max="2059" width="23.85546875" style="194" customWidth="1"/>
    <col min="2060" max="2060" width="6.28515625" style="194" customWidth="1"/>
    <col min="2061" max="2061" width="8.7109375" style="194" customWidth="1"/>
    <col min="2062" max="2062" width="3.85546875" style="194" customWidth="1"/>
    <col min="2063" max="2063" width="6.42578125" style="194" customWidth="1"/>
    <col min="2064" max="2064" width="8.7109375" style="194" customWidth="1"/>
    <col min="2065" max="2065" width="3.7109375" style="194" customWidth="1"/>
    <col min="2066" max="2066" width="6.42578125" style="194" customWidth="1"/>
    <col min="2067" max="2067" width="8.7109375" style="194" customWidth="1"/>
    <col min="2068" max="2068" width="3.7109375" style="194" customWidth="1"/>
    <col min="2069" max="2070" width="4.85546875" style="194" customWidth="1"/>
    <col min="2071" max="2071" width="6.28515625" style="194" customWidth="1"/>
    <col min="2072" max="2072" width="0" style="194" hidden="1" customWidth="1"/>
    <col min="2073" max="2073" width="9.7109375" style="194" customWidth="1"/>
    <col min="2074" max="2074" width="8" style="194" customWidth="1"/>
    <col min="2075" max="2304" width="9.140625" style="194"/>
    <col min="2305" max="2305" width="5" style="194" customWidth="1"/>
    <col min="2306" max="2307" width="0" style="194" hidden="1" customWidth="1"/>
    <col min="2308" max="2308" width="17.28515625" style="194" customWidth="1"/>
    <col min="2309" max="2309" width="8.28515625" style="194" customWidth="1"/>
    <col min="2310" max="2310" width="4.7109375" style="194" customWidth="1"/>
    <col min="2311" max="2311" width="38.42578125" style="194" customWidth="1"/>
    <col min="2312" max="2312" width="8.7109375" style="194" customWidth="1"/>
    <col min="2313" max="2313" width="13" style="194" customWidth="1"/>
    <col min="2314" max="2314" width="0" style="194" hidden="1" customWidth="1"/>
    <col min="2315" max="2315" width="23.85546875" style="194" customWidth="1"/>
    <col min="2316" max="2316" width="6.28515625" style="194" customWidth="1"/>
    <col min="2317" max="2317" width="8.7109375" style="194" customWidth="1"/>
    <col min="2318" max="2318" width="3.85546875" style="194" customWidth="1"/>
    <col min="2319" max="2319" width="6.42578125" style="194" customWidth="1"/>
    <col min="2320" max="2320" width="8.7109375" style="194" customWidth="1"/>
    <col min="2321" max="2321" width="3.7109375" style="194" customWidth="1"/>
    <col min="2322" max="2322" width="6.42578125" style="194" customWidth="1"/>
    <col min="2323" max="2323" width="8.7109375" style="194" customWidth="1"/>
    <col min="2324" max="2324" width="3.7109375" style="194" customWidth="1"/>
    <col min="2325" max="2326" width="4.85546875" style="194" customWidth="1"/>
    <col min="2327" max="2327" width="6.28515625" style="194" customWidth="1"/>
    <col min="2328" max="2328" width="0" style="194" hidden="1" customWidth="1"/>
    <col min="2329" max="2329" width="9.7109375" style="194" customWidth="1"/>
    <col min="2330" max="2330" width="8" style="194" customWidth="1"/>
    <col min="2331" max="2560" width="9.140625" style="194"/>
    <col min="2561" max="2561" width="5" style="194" customWidth="1"/>
    <col min="2562" max="2563" width="0" style="194" hidden="1" customWidth="1"/>
    <col min="2564" max="2564" width="17.28515625" style="194" customWidth="1"/>
    <col min="2565" max="2565" width="8.28515625" style="194" customWidth="1"/>
    <col min="2566" max="2566" width="4.7109375" style="194" customWidth="1"/>
    <col min="2567" max="2567" width="38.42578125" style="194" customWidth="1"/>
    <col min="2568" max="2568" width="8.7109375" style="194" customWidth="1"/>
    <col min="2569" max="2569" width="13" style="194" customWidth="1"/>
    <col min="2570" max="2570" width="0" style="194" hidden="1" customWidth="1"/>
    <col min="2571" max="2571" width="23.85546875" style="194" customWidth="1"/>
    <col min="2572" max="2572" width="6.28515625" style="194" customWidth="1"/>
    <col min="2573" max="2573" width="8.7109375" style="194" customWidth="1"/>
    <col min="2574" max="2574" width="3.85546875" style="194" customWidth="1"/>
    <col min="2575" max="2575" width="6.42578125" style="194" customWidth="1"/>
    <col min="2576" max="2576" width="8.7109375" style="194" customWidth="1"/>
    <col min="2577" max="2577" width="3.7109375" style="194" customWidth="1"/>
    <col min="2578" max="2578" width="6.42578125" style="194" customWidth="1"/>
    <col min="2579" max="2579" width="8.7109375" style="194" customWidth="1"/>
    <col min="2580" max="2580" width="3.7109375" style="194" customWidth="1"/>
    <col min="2581" max="2582" width="4.85546875" style="194" customWidth="1"/>
    <col min="2583" max="2583" width="6.28515625" style="194" customWidth="1"/>
    <col min="2584" max="2584" width="0" style="194" hidden="1" customWidth="1"/>
    <col min="2585" max="2585" width="9.7109375" style="194" customWidth="1"/>
    <col min="2586" max="2586" width="8" style="194" customWidth="1"/>
    <col min="2587" max="2816" width="9.140625" style="194"/>
    <col min="2817" max="2817" width="5" style="194" customWidth="1"/>
    <col min="2818" max="2819" width="0" style="194" hidden="1" customWidth="1"/>
    <col min="2820" max="2820" width="17.28515625" style="194" customWidth="1"/>
    <col min="2821" max="2821" width="8.28515625" style="194" customWidth="1"/>
    <col min="2822" max="2822" width="4.7109375" style="194" customWidth="1"/>
    <col min="2823" max="2823" width="38.42578125" style="194" customWidth="1"/>
    <col min="2824" max="2824" width="8.7109375" style="194" customWidth="1"/>
    <col min="2825" max="2825" width="13" style="194" customWidth="1"/>
    <col min="2826" max="2826" width="0" style="194" hidden="1" customWidth="1"/>
    <col min="2827" max="2827" width="23.85546875" style="194" customWidth="1"/>
    <col min="2828" max="2828" width="6.28515625" style="194" customWidth="1"/>
    <col min="2829" max="2829" width="8.7109375" style="194" customWidth="1"/>
    <col min="2830" max="2830" width="3.85546875" style="194" customWidth="1"/>
    <col min="2831" max="2831" width="6.42578125" style="194" customWidth="1"/>
    <col min="2832" max="2832" width="8.7109375" style="194" customWidth="1"/>
    <col min="2833" max="2833" width="3.7109375" style="194" customWidth="1"/>
    <col min="2834" max="2834" width="6.42578125" style="194" customWidth="1"/>
    <col min="2835" max="2835" width="8.7109375" style="194" customWidth="1"/>
    <col min="2836" max="2836" width="3.7109375" style="194" customWidth="1"/>
    <col min="2837" max="2838" width="4.85546875" style="194" customWidth="1"/>
    <col min="2839" max="2839" width="6.28515625" style="194" customWidth="1"/>
    <col min="2840" max="2840" width="0" style="194" hidden="1" customWidth="1"/>
    <col min="2841" max="2841" width="9.7109375" style="194" customWidth="1"/>
    <col min="2842" max="2842" width="8" style="194" customWidth="1"/>
    <col min="2843" max="3072" width="9.140625" style="194"/>
    <col min="3073" max="3073" width="5" style="194" customWidth="1"/>
    <col min="3074" max="3075" width="0" style="194" hidden="1" customWidth="1"/>
    <col min="3076" max="3076" width="17.28515625" style="194" customWidth="1"/>
    <col min="3077" max="3077" width="8.28515625" style="194" customWidth="1"/>
    <col min="3078" max="3078" width="4.7109375" style="194" customWidth="1"/>
    <col min="3079" max="3079" width="38.42578125" style="194" customWidth="1"/>
    <col min="3080" max="3080" width="8.7109375" style="194" customWidth="1"/>
    <col min="3081" max="3081" width="13" style="194" customWidth="1"/>
    <col min="3082" max="3082" width="0" style="194" hidden="1" customWidth="1"/>
    <col min="3083" max="3083" width="23.85546875" style="194" customWidth="1"/>
    <col min="3084" max="3084" width="6.28515625" style="194" customWidth="1"/>
    <col min="3085" max="3085" width="8.7109375" style="194" customWidth="1"/>
    <col min="3086" max="3086" width="3.85546875" style="194" customWidth="1"/>
    <col min="3087" max="3087" width="6.42578125" style="194" customWidth="1"/>
    <col min="3088" max="3088" width="8.7109375" style="194" customWidth="1"/>
    <col min="3089" max="3089" width="3.7109375" style="194" customWidth="1"/>
    <col min="3090" max="3090" width="6.42578125" style="194" customWidth="1"/>
    <col min="3091" max="3091" width="8.7109375" style="194" customWidth="1"/>
    <col min="3092" max="3092" width="3.7109375" style="194" customWidth="1"/>
    <col min="3093" max="3094" width="4.85546875" style="194" customWidth="1"/>
    <col min="3095" max="3095" width="6.28515625" style="194" customWidth="1"/>
    <col min="3096" max="3096" width="0" style="194" hidden="1" customWidth="1"/>
    <col min="3097" max="3097" width="9.7109375" style="194" customWidth="1"/>
    <col min="3098" max="3098" width="8" style="194" customWidth="1"/>
    <col min="3099" max="3328" width="9.140625" style="194"/>
    <col min="3329" max="3329" width="5" style="194" customWidth="1"/>
    <col min="3330" max="3331" width="0" style="194" hidden="1" customWidth="1"/>
    <col min="3332" max="3332" width="17.28515625" style="194" customWidth="1"/>
    <col min="3333" max="3333" width="8.28515625" style="194" customWidth="1"/>
    <col min="3334" max="3334" width="4.7109375" style="194" customWidth="1"/>
    <col min="3335" max="3335" width="38.42578125" style="194" customWidth="1"/>
    <col min="3336" max="3336" width="8.7109375" style="194" customWidth="1"/>
    <col min="3337" max="3337" width="13" style="194" customWidth="1"/>
    <col min="3338" max="3338" width="0" style="194" hidden="1" customWidth="1"/>
    <col min="3339" max="3339" width="23.85546875" style="194" customWidth="1"/>
    <col min="3340" max="3340" width="6.28515625" style="194" customWidth="1"/>
    <col min="3341" max="3341" width="8.7109375" style="194" customWidth="1"/>
    <col min="3342" max="3342" width="3.85546875" style="194" customWidth="1"/>
    <col min="3343" max="3343" width="6.42578125" style="194" customWidth="1"/>
    <col min="3344" max="3344" width="8.7109375" style="194" customWidth="1"/>
    <col min="3345" max="3345" width="3.7109375" style="194" customWidth="1"/>
    <col min="3346" max="3346" width="6.42578125" style="194" customWidth="1"/>
    <col min="3347" max="3347" width="8.7109375" style="194" customWidth="1"/>
    <col min="3348" max="3348" width="3.7109375" style="194" customWidth="1"/>
    <col min="3349" max="3350" width="4.85546875" style="194" customWidth="1"/>
    <col min="3351" max="3351" width="6.28515625" style="194" customWidth="1"/>
    <col min="3352" max="3352" width="0" style="194" hidden="1" customWidth="1"/>
    <col min="3353" max="3353" width="9.7109375" style="194" customWidth="1"/>
    <col min="3354" max="3354" width="8" style="194" customWidth="1"/>
    <col min="3355" max="3584" width="9.140625" style="194"/>
    <col min="3585" max="3585" width="5" style="194" customWidth="1"/>
    <col min="3586" max="3587" width="0" style="194" hidden="1" customWidth="1"/>
    <col min="3588" max="3588" width="17.28515625" style="194" customWidth="1"/>
    <col min="3589" max="3589" width="8.28515625" style="194" customWidth="1"/>
    <col min="3590" max="3590" width="4.7109375" style="194" customWidth="1"/>
    <col min="3591" max="3591" width="38.42578125" style="194" customWidth="1"/>
    <col min="3592" max="3592" width="8.7109375" style="194" customWidth="1"/>
    <col min="3593" max="3593" width="13" style="194" customWidth="1"/>
    <col min="3594" max="3594" width="0" style="194" hidden="1" customWidth="1"/>
    <col min="3595" max="3595" width="23.85546875" style="194" customWidth="1"/>
    <col min="3596" max="3596" width="6.28515625" style="194" customWidth="1"/>
    <col min="3597" max="3597" width="8.7109375" style="194" customWidth="1"/>
    <col min="3598" max="3598" width="3.85546875" style="194" customWidth="1"/>
    <col min="3599" max="3599" width="6.42578125" style="194" customWidth="1"/>
    <col min="3600" max="3600" width="8.7109375" style="194" customWidth="1"/>
    <col min="3601" max="3601" width="3.7109375" style="194" customWidth="1"/>
    <col min="3602" max="3602" width="6.42578125" style="194" customWidth="1"/>
    <col min="3603" max="3603" width="8.7109375" style="194" customWidth="1"/>
    <col min="3604" max="3604" width="3.7109375" style="194" customWidth="1"/>
    <col min="3605" max="3606" width="4.85546875" style="194" customWidth="1"/>
    <col min="3607" max="3607" width="6.28515625" style="194" customWidth="1"/>
    <col min="3608" max="3608" width="0" style="194" hidden="1" customWidth="1"/>
    <col min="3609" max="3609" width="9.7109375" style="194" customWidth="1"/>
    <col min="3610" max="3610" width="8" style="194" customWidth="1"/>
    <col min="3611" max="3840" width="9.140625" style="194"/>
    <col min="3841" max="3841" width="5" style="194" customWidth="1"/>
    <col min="3842" max="3843" width="0" style="194" hidden="1" customWidth="1"/>
    <col min="3844" max="3844" width="17.28515625" style="194" customWidth="1"/>
    <col min="3845" max="3845" width="8.28515625" style="194" customWidth="1"/>
    <col min="3846" max="3846" width="4.7109375" style="194" customWidth="1"/>
    <col min="3847" max="3847" width="38.42578125" style="194" customWidth="1"/>
    <col min="3848" max="3848" width="8.7109375" style="194" customWidth="1"/>
    <col min="3849" max="3849" width="13" style="194" customWidth="1"/>
    <col min="3850" max="3850" width="0" style="194" hidden="1" customWidth="1"/>
    <col min="3851" max="3851" width="23.85546875" style="194" customWidth="1"/>
    <col min="3852" max="3852" width="6.28515625" style="194" customWidth="1"/>
    <col min="3853" max="3853" width="8.7109375" style="194" customWidth="1"/>
    <col min="3854" max="3854" width="3.85546875" style="194" customWidth="1"/>
    <col min="3855" max="3855" width="6.42578125" style="194" customWidth="1"/>
    <col min="3856" max="3856" width="8.7109375" style="194" customWidth="1"/>
    <col min="3857" max="3857" width="3.7109375" style="194" customWidth="1"/>
    <col min="3858" max="3858" width="6.42578125" style="194" customWidth="1"/>
    <col min="3859" max="3859" width="8.7109375" style="194" customWidth="1"/>
    <col min="3860" max="3860" width="3.7109375" style="194" customWidth="1"/>
    <col min="3861" max="3862" width="4.85546875" style="194" customWidth="1"/>
    <col min="3863" max="3863" width="6.28515625" style="194" customWidth="1"/>
    <col min="3864" max="3864" width="0" style="194" hidden="1" customWidth="1"/>
    <col min="3865" max="3865" width="9.7109375" style="194" customWidth="1"/>
    <col min="3866" max="3866" width="8" style="194" customWidth="1"/>
    <col min="3867" max="4096" width="9.140625" style="194"/>
    <col min="4097" max="4097" width="5" style="194" customWidth="1"/>
    <col min="4098" max="4099" width="0" style="194" hidden="1" customWidth="1"/>
    <col min="4100" max="4100" width="17.28515625" style="194" customWidth="1"/>
    <col min="4101" max="4101" width="8.28515625" style="194" customWidth="1"/>
    <col min="4102" max="4102" width="4.7109375" style="194" customWidth="1"/>
    <col min="4103" max="4103" width="38.42578125" style="194" customWidth="1"/>
    <col min="4104" max="4104" width="8.7109375" style="194" customWidth="1"/>
    <col min="4105" max="4105" width="13" style="194" customWidth="1"/>
    <col min="4106" max="4106" width="0" style="194" hidden="1" customWidth="1"/>
    <col min="4107" max="4107" width="23.85546875" style="194" customWidth="1"/>
    <col min="4108" max="4108" width="6.28515625" style="194" customWidth="1"/>
    <col min="4109" max="4109" width="8.7109375" style="194" customWidth="1"/>
    <col min="4110" max="4110" width="3.85546875" style="194" customWidth="1"/>
    <col min="4111" max="4111" width="6.42578125" style="194" customWidth="1"/>
    <col min="4112" max="4112" width="8.7109375" style="194" customWidth="1"/>
    <col min="4113" max="4113" width="3.7109375" style="194" customWidth="1"/>
    <col min="4114" max="4114" width="6.42578125" style="194" customWidth="1"/>
    <col min="4115" max="4115" width="8.7109375" style="194" customWidth="1"/>
    <col min="4116" max="4116" width="3.7109375" style="194" customWidth="1"/>
    <col min="4117" max="4118" width="4.85546875" style="194" customWidth="1"/>
    <col min="4119" max="4119" width="6.28515625" style="194" customWidth="1"/>
    <col min="4120" max="4120" width="0" style="194" hidden="1" customWidth="1"/>
    <col min="4121" max="4121" width="9.7109375" style="194" customWidth="1"/>
    <col min="4122" max="4122" width="8" style="194" customWidth="1"/>
    <col min="4123" max="4352" width="9.140625" style="194"/>
    <col min="4353" max="4353" width="5" style="194" customWidth="1"/>
    <col min="4354" max="4355" width="0" style="194" hidden="1" customWidth="1"/>
    <col min="4356" max="4356" width="17.28515625" style="194" customWidth="1"/>
    <col min="4357" max="4357" width="8.28515625" style="194" customWidth="1"/>
    <col min="4358" max="4358" width="4.7109375" style="194" customWidth="1"/>
    <col min="4359" max="4359" width="38.42578125" style="194" customWidth="1"/>
    <col min="4360" max="4360" width="8.7109375" style="194" customWidth="1"/>
    <col min="4361" max="4361" width="13" style="194" customWidth="1"/>
    <col min="4362" max="4362" width="0" style="194" hidden="1" customWidth="1"/>
    <col min="4363" max="4363" width="23.85546875" style="194" customWidth="1"/>
    <col min="4364" max="4364" width="6.28515625" style="194" customWidth="1"/>
    <col min="4365" max="4365" width="8.7109375" style="194" customWidth="1"/>
    <col min="4366" max="4366" width="3.85546875" style="194" customWidth="1"/>
    <col min="4367" max="4367" width="6.42578125" style="194" customWidth="1"/>
    <col min="4368" max="4368" width="8.7109375" style="194" customWidth="1"/>
    <col min="4369" max="4369" width="3.7109375" style="194" customWidth="1"/>
    <col min="4370" max="4370" width="6.42578125" style="194" customWidth="1"/>
    <col min="4371" max="4371" width="8.7109375" style="194" customWidth="1"/>
    <col min="4372" max="4372" width="3.7109375" style="194" customWidth="1"/>
    <col min="4373" max="4374" width="4.85546875" style="194" customWidth="1"/>
    <col min="4375" max="4375" width="6.28515625" style="194" customWidth="1"/>
    <col min="4376" max="4376" width="0" style="194" hidden="1" customWidth="1"/>
    <col min="4377" max="4377" width="9.7109375" style="194" customWidth="1"/>
    <col min="4378" max="4378" width="8" style="194" customWidth="1"/>
    <col min="4379" max="4608" width="9.140625" style="194"/>
    <col min="4609" max="4609" width="5" style="194" customWidth="1"/>
    <col min="4610" max="4611" width="0" style="194" hidden="1" customWidth="1"/>
    <col min="4612" max="4612" width="17.28515625" style="194" customWidth="1"/>
    <col min="4613" max="4613" width="8.28515625" style="194" customWidth="1"/>
    <col min="4614" max="4614" width="4.7109375" style="194" customWidth="1"/>
    <col min="4615" max="4615" width="38.42578125" style="194" customWidth="1"/>
    <col min="4616" max="4616" width="8.7109375" style="194" customWidth="1"/>
    <col min="4617" max="4617" width="13" style="194" customWidth="1"/>
    <col min="4618" max="4618" width="0" style="194" hidden="1" customWidth="1"/>
    <col min="4619" max="4619" width="23.85546875" style="194" customWidth="1"/>
    <col min="4620" max="4620" width="6.28515625" style="194" customWidth="1"/>
    <col min="4621" max="4621" width="8.7109375" style="194" customWidth="1"/>
    <col min="4622" max="4622" width="3.85546875" style="194" customWidth="1"/>
    <col min="4623" max="4623" width="6.42578125" style="194" customWidth="1"/>
    <col min="4624" max="4624" width="8.7109375" style="194" customWidth="1"/>
    <col min="4625" max="4625" width="3.7109375" style="194" customWidth="1"/>
    <col min="4626" max="4626" width="6.42578125" style="194" customWidth="1"/>
    <col min="4627" max="4627" width="8.7109375" style="194" customWidth="1"/>
    <col min="4628" max="4628" width="3.7109375" style="194" customWidth="1"/>
    <col min="4629" max="4630" width="4.85546875" style="194" customWidth="1"/>
    <col min="4631" max="4631" width="6.28515625" style="194" customWidth="1"/>
    <col min="4632" max="4632" width="0" style="194" hidden="1" customWidth="1"/>
    <col min="4633" max="4633" width="9.7109375" style="194" customWidth="1"/>
    <col min="4634" max="4634" width="8" style="194" customWidth="1"/>
    <col min="4635" max="4864" width="9.140625" style="194"/>
    <col min="4865" max="4865" width="5" style="194" customWidth="1"/>
    <col min="4866" max="4867" width="0" style="194" hidden="1" customWidth="1"/>
    <col min="4868" max="4868" width="17.28515625" style="194" customWidth="1"/>
    <col min="4869" max="4869" width="8.28515625" style="194" customWidth="1"/>
    <col min="4870" max="4870" width="4.7109375" style="194" customWidth="1"/>
    <col min="4871" max="4871" width="38.42578125" style="194" customWidth="1"/>
    <col min="4872" max="4872" width="8.7109375" style="194" customWidth="1"/>
    <col min="4873" max="4873" width="13" style="194" customWidth="1"/>
    <col min="4874" max="4874" width="0" style="194" hidden="1" customWidth="1"/>
    <col min="4875" max="4875" width="23.85546875" style="194" customWidth="1"/>
    <col min="4876" max="4876" width="6.28515625" style="194" customWidth="1"/>
    <col min="4877" max="4877" width="8.7109375" style="194" customWidth="1"/>
    <col min="4878" max="4878" width="3.85546875" style="194" customWidth="1"/>
    <col min="4879" max="4879" width="6.42578125" style="194" customWidth="1"/>
    <col min="4880" max="4880" width="8.7109375" style="194" customWidth="1"/>
    <col min="4881" max="4881" width="3.7109375" style="194" customWidth="1"/>
    <col min="4882" max="4882" width="6.42578125" style="194" customWidth="1"/>
    <col min="4883" max="4883" width="8.7109375" style="194" customWidth="1"/>
    <col min="4884" max="4884" width="3.7109375" style="194" customWidth="1"/>
    <col min="4885" max="4886" width="4.85546875" style="194" customWidth="1"/>
    <col min="4887" max="4887" width="6.28515625" style="194" customWidth="1"/>
    <col min="4888" max="4888" width="0" style="194" hidden="1" customWidth="1"/>
    <col min="4889" max="4889" width="9.7109375" style="194" customWidth="1"/>
    <col min="4890" max="4890" width="8" style="194" customWidth="1"/>
    <col min="4891" max="5120" width="9.140625" style="194"/>
    <col min="5121" max="5121" width="5" style="194" customWidth="1"/>
    <col min="5122" max="5123" width="0" style="194" hidden="1" customWidth="1"/>
    <col min="5124" max="5124" width="17.28515625" style="194" customWidth="1"/>
    <col min="5125" max="5125" width="8.28515625" style="194" customWidth="1"/>
    <col min="5126" max="5126" width="4.7109375" style="194" customWidth="1"/>
    <col min="5127" max="5127" width="38.42578125" style="194" customWidth="1"/>
    <col min="5128" max="5128" width="8.7109375" style="194" customWidth="1"/>
    <col min="5129" max="5129" width="13" style="194" customWidth="1"/>
    <col min="5130" max="5130" width="0" style="194" hidden="1" customWidth="1"/>
    <col min="5131" max="5131" width="23.85546875" style="194" customWidth="1"/>
    <col min="5132" max="5132" width="6.28515625" style="194" customWidth="1"/>
    <col min="5133" max="5133" width="8.7109375" style="194" customWidth="1"/>
    <col min="5134" max="5134" width="3.85546875" style="194" customWidth="1"/>
    <col min="5135" max="5135" width="6.42578125" style="194" customWidth="1"/>
    <col min="5136" max="5136" width="8.7109375" style="194" customWidth="1"/>
    <col min="5137" max="5137" width="3.7109375" style="194" customWidth="1"/>
    <col min="5138" max="5138" width="6.42578125" style="194" customWidth="1"/>
    <col min="5139" max="5139" width="8.7109375" style="194" customWidth="1"/>
    <col min="5140" max="5140" width="3.7109375" style="194" customWidth="1"/>
    <col min="5141" max="5142" width="4.85546875" style="194" customWidth="1"/>
    <col min="5143" max="5143" width="6.28515625" style="194" customWidth="1"/>
    <col min="5144" max="5144" width="0" style="194" hidden="1" customWidth="1"/>
    <col min="5145" max="5145" width="9.7109375" style="194" customWidth="1"/>
    <col min="5146" max="5146" width="8" style="194" customWidth="1"/>
    <col min="5147" max="5376" width="9.140625" style="194"/>
    <col min="5377" max="5377" width="5" style="194" customWidth="1"/>
    <col min="5378" max="5379" width="0" style="194" hidden="1" customWidth="1"/>
    <col min="5380" max="5380" width="17.28515625" style="194" customWidth="1"/>
    <col min="5381" max="5381" width="8.28515625" style="194" customWidth="1"/>
    <col min="5382" max="5382" width="4.7109375" style="194" customWidth="1"/>
    <col min="5383" max="5383" width="38.42578125" style="194" customWidth="1"/>
    <col min="5384" max="5384" width="8.7109375" style="194" customWidth="1"/>
    <col min="5385" max="5385" width="13" style="194" customWidth="1"/>
    <col min="5386" max="5386" width="0" style="194" hidden="1" customWidth="1"/>
    <col min="5387" max="5387" width="23.85546875" style="194" customWidth="1"/>
    <col min="5388" max="5388" width="6.28515625" style="194" customWidth="1"/>
    <col min="5389" max="5389" width="8.7109375" style="194" customWidth="1"/>
    <col min="5390" max="5390" width="3.85546875" style="194" customWidth="1"/>
    <col min="5391" max="5391" width="6.42578125" style="194" customWidth="1"/>
    <col min="5392" max="5392" width="8.7109375" style="194" customWidth="1"/>
    <col min="5393" max="5393" width="3.7109375" style="194" customWidth="1"/>
    <col min="5394" max="5394" width="6.42578125" style="194" customWidth="1"/>
    <col min="5395" max="5395" width="8.7109375" style="194" customWidth="1"/>
    <col min="5396" max="5396" width="3.7109375" style="194" customWidth="1"/>
    <col min="5397" max="5398" width="4.85546875" style="194" customWidth="1"/>
    <col min="5399" max="5399" width="6.28515625" style="194" customWidth="1"/>
    <col min="5400" max="5400" width="0" style="194" hidden="1" customWidth="1"/>
    <col min="5401" max="5401" width="9.7109375" style="194" customWidth="1"/>
    <col min="5402" max="5402" width="8" style="194" customWidth="1"/>
    <col min="5403" max="5632" width="9.140625" style="194"/>
    <col min="5633" max="5633" width="5" style="194" customWidth="1"/>
    <col min="5634" max="5635" width="0" style="194" hidden="1" customWidth="1"/>
    <col min="5636" max="5636" width="17.28515625" style="194" customWidth="1"/>
    <col min="5637" max="5637" width="8.28515625" style="194" customWidth="1"/>
    <col min="5638" max="5638" width="4.7109375" style="194" customWidth="1"/>
    <col min="5639" max="5639" width="38.42578125" style="194" customWidth="1"/>
    <col min="5640" max="5640" width="8.7109375" style="194" customWidth="1"/>
    <col min="5641" max="5641" width="13" style="194" customWidth="1"/>
    <col min="5642" max="5642" width="0" style="194" hidden="1" customWidth="1"/>
    <col min="5643" max="5643" width="23.85546875" style="194" customWidth="1"/>
    <col min="5644" max="5644" width="6.28515625" style="194" customWidth="1"/>
    <col min="5645" max="5645" width="8.7109375" style="194" customWidth="1"/>
    <col min="5646" max="5646" width="3.85546875" style="194" customWidth="1"/>
    <col min="5647" max="5647" width="6.42578125" style="194" customWidth="1"/>
    <col min="5648" max="5648" width="8.7109375" style="194" customWidth="1"/>
    <col min="5649" max="5649" width="3.7109375" style="194" customWidth="1"/>
    <col min="5650" max="5650" width="6.42578125" style="194" customWidth="1"/>
    <col min="5651" max="5651" width="8.7109375" style="194" customWidth="1"/>
    <col min="5652" max="5652" width="3.7109375" style="194" customWidth="1"/>
    <col min="5653" max="5654" width="4.85546875" style="194" customWidth="1"/>
    <col min="5655" max="5655" width="6.28515625" style="194" customWidth="1"/>
    <col min="5656" max="5656" width="0" style="194" hidden="1" customWidth="1"/>
    <col min="5657" max="5657" width="9.7109375" style="194" customWidth="1"/>
    <col min="5658" max="5658" width="8" style="194" customWidth="1"/>
    <col min="5659" max="5888" width="9.140625" style="194"/>
    <col min="5889" max="5889" width="5" style="194" customWidth="1"/>
    <col min="5890" max="5891" width="0" style="194" hidden="1" customWidth="1"/>
    <col min="5892" max="5892" width="17.28515625" style="194" customWidth="1"/>
    <col min="5893" max="5893" width="8.28515625" style="194" customWidth="1"/>
    <col min="5894" max="5894" width="4.7109375" style="194" customWidth="1"/>
    <col min="5895" max="5895" width="38.42578125" style="194" customWidth="1"/>
    <col min="5896" max="5896" width="8.7109375" style="194" customWidth="1"/>
    <col min="5897" max="5897" width="13" style="194" customWidth="1"/>
    <col min="5898" max="5898" width="0" style="194" hidden="1" customWidth="1"/>
    <col min="5899" max="5899" width="23.85546875" style="194" customWidth="1"/>
    <col min="5900" max="5900" width="6.28515625" style="194" customWidth="1"/>
    <col min="5901" max="5901" width="8.7109375" style="194" customWidth="1"/>
    <col min="5902" max="5902" width="3.85546875" style="194" customWidth="1"/>
    <col min="5903" max="5903" width="6.42578125" style="194" customWidth="1"/>
    <col min="5904" max="5904" width="8.7109375" style="194" customWidth="1"/>
    <col min="5905" max="5905" width="3.7109375" style="194" customWidth="1"/>
    <col min="5906" max="5906" width="6.42578125" style="194" customWidth="1"/>
    <col min="5907" max="5907" width="8.7109375" style="194" customWidth="1"/>
    <col min="5908" max="5908" width="3.7109375" style="194" customWidth="1"/>
    <col min="5909" max="5910" width="4.85546875" style="194" customWidth="1"/>
    <col min="5911" max="5911" width="6.28515625" style="194" customWidth="1"/>
    <col min="5912" max="5912" width="0" style="194" hidden="1" customWidth="1"/>
    <col min="5913" max="5913" width="9.7109375" style="194" customWidth="1"/>
    <col min="5914" max="5914" width="8" style="194" customWidth="1"/>
    <col min="5915" max="6144" width="9.140625" style="194"/>
    <col min="6145" max="6145" width="5" style="194" customWidth="1"/>
    <col min="6146" max="6147" width="0" style="194" hidden="1" customWidth="1"/>
    <col min="6148" max="6148" width="17.28515625" style="194" customWidth="1"/>
    <col min="6149" max="6149" width="8.28515625" style="194" customWidth="1"/>
    <col min="6150" max="6150" width="4.7109375" style="194" customWidth="1"/>
    <col min="6151" max="6151" width="38.42578125" style="194" customWidth="1"/>
    <col min="6152" max="6152" width="8.7109375" style="194" customWidth="1"/>
    <col min="6153" max="6153" width="13" style="194" customWidth="1"/>
    <col min="6154" max="6154" width="0" style="194" hidden="1" customWidth="1"/>
    <col min="6155" max="6155" width="23.85546875" style="194" customWidth="1"/>
    <col min="6156" max="6156" width="6.28515625" style="194" customWidth="1"/>
    <col min="6157" max="6157" width="8.7109375" style="194" customWidth="1"/>
    <col min="6158" max="6158" width="3.85546875" style="194" customWidth="1"/>
    <col min="6159" max="6159" width="6.42578125" style="194" customWidth="1"/>
    <col min="6160" max="6160" width="8.7109375" style="194" customWidth="1"/>
    <col min="6161" max="6161" width="3.7109375" style="194" customWidth="1"/>
    <col min="6162" max="6162" width="6.42578125" style="194" customWidth="1"/>
    <col min="6163" max="6163" width="8.7109375" style="194" customWidth="1"/>
    <col min="6164" max="6164" width="3.7109375" style="194" customWidth="1"/>
    <col min="6165" max="6166" width="4.85546875" style="194" customWidth="1"/>
    <col min="6167" max="6167" width="6.28515625" style="194" customWidth="1"/>
    <col min="6168" max="6168" width="0" style="194" hidden="1" customWidth="1"/>
    <col min="6169" max="6169" width="9.7109375" style="194" customWidth="1"/>
    <col min="6170" max="6170" width="8" style="194" customWidth="1"/>
    <col min="6171" max="6400" width="9.140625" style="194"/>
    <col min="6401" max="6401" width="5" style="194" customWidth="1"/>
    <col min="6402" max="6403" width="0" style="194" hidden="1" customWidth="1"/>
    <col min="6404" max="6404" width="17.28515625" style="194" customWidth="1"/>
    <col min="6405" max="6405" width="8.28515625" style="194" customWidth="1"/>
    <col min="6406" max="6406" width="4.7109375" style="194" customWidth="1"/>
    <col min="6407" max="6407" width="38.42578125" style="194" customWidth="1"/>
    <col min="6408" max="6408" width="8.7109375" style="194" customWidth="1"/>
    <col min="6409" max="6409" width="13" style="194" customWidth="1"/>
    <col min="6410" max="6410" width="0" style="194" hidden="1" customWidth="1"/>
    <col min="6411" max="6411" width="23.85546875" style="194" customWidth="1"/>
    <col min="6412" max="6412" width="6.28515625" style="194" customWidth="1"/>
    <col min="6413" max="6413" width="8.7109375" style="194" customWidth="1"/>
    <col min="6414" max="6414" width="3.85546875" style="194" customWidth="1"/>
    <col min="6415" max="6415" width="6.42578125" style="194" customWidth="1"/>
    <col min="6416" max="6416" width="8.7109375" style="194" customWidth="1"/>
    <col min="6417" max="6417" width="3.7109375" style="194" customWidth="1"/>
    <col min="6418" max="6418" width="6.42578125" style="194" customWidth="1"/>
    <col min="6419" max="6419" width="8.7109375" style="194" customWidth="1"/>
    <col min="6420" max="6420" width="3.7109375" style="194" customWidth="1"/>
    <col min="6421" max="6422" width="4.85546875" style="194" customWidth="1"/>
    <col min="6423" max="6423" width="6.28515625" style="194" customWidth="1"/>
    <col min="6424" max="6424" width="0" style="194" hidden="1" customWidth="1"/>
    <col min="6425" max="6425" width="9.7109375" style="194" customWidth="1"/>
    <col min="6426" max="6426" width="8" style="194" customWidth="1"/>
    <col min="6427" max="6656" width="9.140625" style="194"/>
    <col min="6657" max="6657" width="5" style="194" customWidth="1"/>
    <col min="6658" max="6659" width="0" style="194" hidden="1" customWidth="1"/>
    <col min="6660" max="6660" width="17.28515625" style="194" customWidth="1"/>
    <col min="6661" max="6661" width="8.28515625" style="194" customWidth="1"/>
    <col min="6662" max="6662" width="4.7109375" style="194" customWidth="1"/>
    <col min="6663" max="6663" width="38.42578125" style="194" customWidth="1"/>
    <col min="6664" max="6664" width="8.7109375" style="194" customWidth="1"/>
    <col min="6665" max="6665" width="13" style="194" customWidth="1"/>
    <col min="6666" max="6666" width="0" style="194" hidden="1" customWidth="1"/>
    <col min="6667" max="6667" width="23.85546875" style="194" customWidth="1"/>
    <col min="6668" max="6668" width="6.28515625" style="194" customWidth="1"/>
    <col min="6669" max="6669" width="8.7109375" style="194" customWidth="1"/>
    <col min="6670" max="6670" width="3.85546875" style="194" customWidth="1"/>
    <col min="6671" max="6671" width="6.42578125" style="194" customWidth="1"/>
    <col min="6672" max="6672" width="8.7109375" style="194" customWidth="1"/>
    <col min="6673" max="6673" width="3.7109375" style="194" customWidth="1"/>
    <col min="6674" max="6674" width="6.42578125" style="194" customWidth="1"/>
    <col min="6675" max="6675" width="8.7109375" style="194" customWidth="1"/>
    <col min="6676" max="6676" width="3.7109375" style="194" customWidth="1"/>
    <col min="6677" max="6678" width="4.85546875" style="194" customWidth="1"/>
    <col min="6679" max="6679" width="6.28515625" style="194" customWidth="1"/>
    <col min="6680" max="6680" width="0" style="194" hidden="1" customWidth="1"/>
    <col min="6681" max="6681" width="9.7109375" style="194" customWidth="1"/>
    <col min="6682" max="6682" width="8" style="194" customWidth="1"/>
    <col min="6683" max="6912" width="9.140625" style="194"/>
    <col min="6913" max="6913" width="5" style="194" customWidth="1"/>
    <col min="6914" max="6915" width="0" style="194" hidden="1" customWidth="1"/>
    <col min="6916" max="6916" width="17.28515625" style="194" customWidth="1"/>
    <col min="6917" max="6917" width="8.28515625" style="194" customWidth="1"/>
    <col min="6918" max="6918" width="4.7109375" style="194" customWidth="1"/>
    <col min="6919" max="6919" width="38.42578125" style="194" customWidth="1"/>
    <col min="6920" max="6920" width="8.7109375" style="194" customWidth="1"/>
    <col min="6921" max="6921" width="13" style="194" customWidth="1"/>
    <col min="6922" max="6922" width="0" style="194" hidden="1" customWidth="1"/>
    <col min="6923" max="6923" width="23.85546875" style="194" customWidth="1"/>
    <col min="6924" max="6924" width="6.28515625" style="194" customWidth="1"/>
    <col min="6925" max="6925" width="8.7109375" style="194" customWidth="1"/>
    <col min="6926" max="6926" width="3.85546875" style="194" customWidth="1"/>
    <col min="6927" max="6927" width="6.42578125" style="194" customWidth="1"/>
    <col min="6928" max="6928" width="8.7109375" style="194" customWidth="1"/>
    <col min="6929" max="6929" width="3.7109375" style="194" customWidth="1"/>
    <col min="6930" max="6930" width="6.42578125" style="194" customWidth="1"/>
    <col min="6931" max="6931" width="8.7109375" style="194" customWidth="1"/>
    <col min="6932" max="6932" width="3.7109375" style="194" customWidth="1"/>
    <col min="6933" max="6934" width="4.85546875" style="194" customWidth="1"/>
    <col min="6935" max="6935" width="6.28515625" style="194" customWidth="1"/>
    <col min="6936" max="6936" width="0" style="194" hidden="1" customWidth="1"/>
    <col min="6937" max="6937" width="9.7109375" style="194" customWidth="1"/>
    <col min="6938" max="6938" width="8" style="194" customWidth="1"/>
    <col min="6939" max="7168" width="9.140625" style="194"/>
    <col min="7169" max="7169" width="5" style="194" customWidth="1"/>
    <col min="7170" max="7171" width="0" style="194" hidden="1" customWidth="1"/>
    <col min="7172" max="7172" width="17.28515625" style="194" customWidth="1"/>
    <col min="7173" max="7173" width="8.28515625" style="194" customWidth="1"/>
    <col min="7174" max="7174" width="4.7109375" style="194" customWidth="1"/>
    <col min="7175" max="7175" width="38.42578125" style="194" customWidth="1"/>
    <col min="7176" max="7176" width="8.7109375" style="194" customWidth="1"/>
    <col min="7177" max="7177" width="13" style="194" customWidth="1"/>
    <col min="7178" max="7178" width="0" style="194" hidden="1" customWidth="1"/>
    <col min="7179" max="7179" width="23.85546875" style="194" customWidth="1"/>
    <col min="7180" max="7180" width="6.28515625" style="194" customWidth="1"/>
    <col min="7181" max="7181" width="8.7109375" style="194" customWidth="1"/>
    <col min="7182" max="7182" width="3.85546875" style="194" customWidth="1"/>
    <col min="7183" max="7183" width="6.42578125" style="194" customWidth="1"/>
    <col min="7184" max="7184" width="8.7109375" style="194" customWidth="1"/>
    <col min="7185" max="7185" width="3.7109375" style="194" customWidth="1"/>
    <col min="7186" max="7186" width="6.42578125" style="194" customWidth="1"/>
    <col min="7187" max="7187" width="8.7109375" style="194" customWidth="1"/>
    <col min="7188" max="7188" width="3.7109375" style="194" customWidth="1"/>
    <col min="7189" max="7190" width="4.85546875" style="194" customWidth="1"/>
    <col min="7191" max="7191" width="6.28515625" style="194" customWidth="1"/>
    <col min="7192" max="7192" width="0" style="194" hidden="1" customWidth="1"/>
    <col min="7193" max="7193" width="9.7109375" style="194" customWidth="1"/>
    <col min="7194" max="7194" width="8" style="194" customWidth="1"/>
    <col min="7195" max="7424" width="9.140625" style="194"/>
    <col min="7425" max="7425" width="5" style="194" customWidth="1"/>
    <col min="7426" max="7427" width="0" style="194" hidden="1" customWidth="1"/>
    <col min="7428" max="7428" width="17.28515625" style="194" customWidth="1"/>
    <col min="7429" max="7429" width="8.28515625" style="194" customWidth="1"/>
    <col min="7430" max="7430" width="4.7109375" style="194" customWidth="1"/>
    <col min="7431" max="7431" width="38.42578125" style="194" customWidth="1"/>
    <col min="7432" max="7432" width="8.7109375" style="194" customWidth="1"/>
    <col min="7433" max="7433" width="13" style="194" customWidth="1"/>
    <col min="7434" max="7434" width="0" style="194" hidden="1" customWidth="1"/>
    <col min="7435" max="7435" width="23.85546875" style="194" customWidth="1"/>
    <col min="7436" max="7436" width="6.28515625" style="194" customWidth="1"/>
    <col min="7437" max="7437" width="8.7109375" style="194" customWidth="1"/>
    <col min="7438" max="7438" width="3.85546875" style="194" customWidth="1"/>
    <col min="7439" max="7439" width="6.42578125" style="194" customWidth="1"/>
    <col min="7440" max="7440" width="8.7109375" style="194" customWidth="1"/>
    <col min="7441" max="7441" width="3.7109375" style="194" customWidth="1"/>
    <col min="7442" max="7442" width="6.42578125" style="194" customWidth="1"/>
    <col min="7443" max="7443" width="8.7109375" style="194" customWidth="1"/>
    <col min="7444" max="7444" width="3.7109375" style="194" customWidth="1"/>
    <col min="7445" max="7446" width="4.85546875" style="194" customWidth="1"/>
    <col min="7447" max="7447" width="6.28515625" style="194" customWidth="1"/>
    <col min="7448" max="7448" width="0" style="194" hidden="1" customWidth="1"/>
    <col min="7449" max="7449" width="9.7109375" style="194" customWidth="1"/>
    <col min="7450" max="7450" width="8" style="194" customWidth="1"/>
    <col min="7451" max="7680" width="9.140625" style="194"/>
    <col min="7681" max="7681" width="5" style="194" customWidth="1"/>
    <col min="7682" max="7683" width="0" style="194" hidden="1" customWidth="1"/>
    <col min="7684" max="7684" width="17.28515625" style="194" customWidth="1"/>
    <col min="7685" max="7685" width="8.28515625" style="194" customWidth="1"/>
    <col min="7686" max="7686" width="4.7109375" style="194" customWidth="1"/>
    <col min="7687" max="7687" width="38.42578125" style="194" customWidth="1"/>
    <col min="7688" max="7688" width="8.7109375" style="194" customWidth="1"/>
    <col min="7689" max="7689" width="13" style="194" customWidth="1"/>
    <col min="7690" max="7690" width="0" style="194" hidden="1" customWidth="1"/>
    <col min="7691" max="7691" width="23.85546875" style="194" customWidth="1"/>
    <col min="7692" max="7692" width="6.28515625" style="194" customWidth="1"/>
    <col min="7693" max="7693" width="8.7109375" style="194" customWidth="1"/>
    <col min="7694" max="7694" width="3.85546875" style="194" customWidth="1"/>
    <col min="7695" max="7695" width="6.42578125" style="194" customWidth="1"/>
    <col min="7696" max="7696" width="8.7109375" style="194" customWidth="1"/>
    <col min="7697" max="7697" width="3.7109375" style="194" customWidth="1"/>
    <col min="7698" max="7698" width="6.42578125" style="194" customWidth="1"/>
    <col min="7699" max="7699" width="8.7109375" style="194" customWidth="1"/>
    <col min="7700" max="7700" width="3.7109375" style="194" customWidth="1"/>
    <col min="7701" max="7702" width="4.85546875" style="194" customWidth="1"/>
    <col min="7703" max="7703" width="6.28515625" style="194" customWidth="1"/>
    <col min="7704" max="7704" width="0" style="194" hidden="1" customWidth="1"/>
    <col min="7705" max="7705" width="9.7109375" style="194" customWidth="1"/>
    <col min="7706" max="7706" width="8" style="194" customWidth="1"/>
    <col min="7707" max="7936" width="9.140625" style="194"/>
    <col min="7937" max="7937" width="5" style="194" customWidth="1"/>
    <col min="7938" max="7939" width="0" style="194" hidden="1" customWidth="1"/>
    <col min="7940" max="7940" width="17.28515625" style="194" customWidth="1"/>
    <col min="7941" max="7941" width="8.28515625" style="194" customWidth="1"/>
    <col min="7942" max="7942" width="4.7109375" style="194" customWidth="1"/>
    <col min="7943" max="7943" width="38.42578125" style="194" customWidth="1"/>
    <col min="7944" max="7944" width="8.7109375" style="194" customWidth="1"/>
    <col min="7945" max="7945" width="13" style="194" customWidth="1"/>
    <col min="7946" max="7946" width="0" style="194" hidden="1" customWidth="1"/>
    <col min="7947" max="7947" width="23.85546875" style="194" customWidth="1"/>
    <col min="7948" max="7948" width="6.28515625" style="194" customWidth="1"/>
    <col min="7949" max="7949" width="8.7109375" style="194" customWidth="1"/>
    <col min="7950" max="7950" width="3.85546875" style="194" customWidth="1"/>
    <col min="7951" max="7951" width="6.42578125" style="194" customWidth="1"/>
    <col min="7952" max="7952" width="8.7109375" style="194" customWidth="1"/>
    <col min="7953" max="7953" width="3.7109375" style="194" customWidth="1"/>
    <col min="7954" max="7954" width="6.42578125" style="194" customWidth="1"/>
    <col min="7955" max="7955" width="8.7109375" style="194" customWidth="1"/>
    <col min="7956" max="7956" width="3.7109375" style="194" customWidth="1"/>
    <col min="7957" max="7958" width="4.85546875" style="194" customWidth="1"/>
    <col min="7959" max="7959" width="6.28515625" style="194" customWidth="1"/>
    <col min="7960" max="7960" width="0" style="194" hidden="1" customWidth="1"/>
    <col min="7961" max="7961" width="9.7109375" style="194" customWidth="1"/>
    <col min="7962" max="7962" width="8" style="194" customWidth="1"/>
    <col min="7963" max="8192" width="9.140625" style="194"/>
    <col min="8193" max="8193" width="5" style="194" customWidth="1"/>
    <col min="8194" max="8195" width="0" style="194" hidden="1" customWidth="1"/>
    <col min="8196" max="8196" width="17.28515625" style="194" customWidth="1"/>
    <col min="8197" max="8197" width="8.28515625" style="194" customWidth="1"/>
    <col min="8198" max="8198" width="4.7109375" style="194" customWidth="1"/>
    <col min="8199" max="8199" width="38.42578125" style="194" customWidth="1"/>
    <col min="8200" max="8200" width="8.7109375" style="194" customWidth="1"/>
    <col min="8201" max="8201" width="13" style="194" customWidth="1"/>
    <col min="8202" max="8202" width="0" style="194" hidden="1" customWidth="1"/>
    <col min="8203" max="8203" width="23.85546875" style="194" customWidth="1"/>
    <col min="8204" max="8204" width="6.28515625" style="194" customWidth="1"/>
    <col min="8205" max="8205" width="8.7109375" style="194" customWidth="1"/>
    <col min="8206" max="8206" width="3.85546875" style="194" customWidth="1"/>
    <col min="8207" max="8207" width="6.42578125" style="194" customWidth="1"/>
    <col min="8208" max="8208" width="8.7109375" style="194" customWidth="1"/>
    <col min="8209" max="8209" width="3.7109375" style="194" customWidth="1"/>
    <col min="8210" max="8210" width="6.42578125" style="194" customWidth="1"/>
    <col min="8211" max="8211" width="8.7109375" style="194" customWidth="1"/>
    <col min="8212" max="8212" width="3.7109375" style="194" customWidth="1"/>
    <col min="8213" max="8214" width="4.85546875" style="194" customWidth="1"/>
    <col min="8215" max="8215" width="6.28515625" style="194" customWidth="1"/>
    <col min="8216" max="8216" width="0" style="194" hidden="1" customWidth="1"/>
    <col min="8217" max="8217" width="9.7109375" style="194" customWidth="1"/>
    <col min="8218" max="8218" width="8" style="194" customWidth="1"/>
    <col min="8219" max="8448" width="9.140625" style="194"/>
    <col min="8449" max="8449" width="5" style="194" customWidth="1"/>
    <col min="8450" max="8451" width="0" style="194" hidden="1" customWidth="1"/>
    <col min="8452" max="8452" width="17.28515625" style="194" customWidth="1"/>
    <col min="8453" max="8453" width="8.28515625" style="194" customWidth="1"/>
    <col min="8454" max="8454" width="4.7109375" style="194" customWidth="1"/>
    <col min="8455" max="8455" width="38.42578125" style="194" customWidth="1"/>
    <col min="8456" max="8456" width="8.7109375" style="194" customWidth="1"/>
    <col min="8457" max="8457" width="13" style="194" customWidth="1"/>
    <col min="8458" max="8458" width="0" style="194" hidden="1" customWidth="1"/>
    <col min="8459" max="8459" width="23.85546875" style="194" customWidth="1"/>
    <col min="8460" max="8460" width="6.28515625" style="194" customWidth="1"/>
    <col min="8461" max="8461" width="8.7109375" style="194" customWidth="1"/>
    <col min="8462" max="8462" width="3.85546875" style="194" customWidth="1"/>
    <col min="8463" max="8463" width="6.42578125" style="194" customWidth="1"/>
    <col min="8464" max="8464" width="8.7109375" style="194" customWidth="1"/>
    <col min="8465" max="8465" width="3.7109375" style="194" customWidth="1"/>
    <col min="8466" max="8466" width="6.42578125" style="194" customWidth="1"/>
    <col min="8467" max="8467" width="8.7109375" style="194" customWidth="1"/>
    <col min="8468" max="8468" width="3.7109375" style="194" customWidth="1"/>
    <col min="8469" max="8470" width="4.85546875" style="194" customWidth="1"/>
    <col min="8471" max="8471" width="6.28515625" style="194" customWidth="1"/>
    <col min="8472" max="8472" width="0" style="194" hidden="1" customWidth="1"/>
    <col min="8473" max="8473" width="9.7109375" style="194" customWidth="1"/>
    <col min="8474" max="8474" width="8" style="194" customWidth="1"/>
    <col min="8475" max="8704" width="9.140625" style="194"/>
    <col min="8705" max="8705" width="5" style="194" customWidth="1"/>
    <col min="8706" max="8707" width="0" style="194" hidden="1" customWidth="1"/>
    <col min="8708" max="8708" width="17.28515625" style="194" customWidth="1"/>
    <col min="8709" max="8709" width="8.28515625" style="194" customWidth="1"/>
    <col min="8710" max="8710" width="4.7109375" style="194" customWidth="1"/>
    <col min="8711" max="8711" width="38.42578125" style="194" customWidth="1"/>
    <col min="8712" max="8712" width="8.7109375" style="194" customWidth="1"/>
    <col min="8713" max="8713" width="13" style="194" customWidth="1"/>
    <col min="8714" max="8714" width="0" style="194" hidden="1" customWidth="1"/>
    <col min="8715" max="8715" width="23.85546875" style="194" customWidth="1"/>
    <col min="8716" max="8716" width="6.28515625" style="194" customWidth="1"/>
    <col min="8717" max="8717" width="8.7109375" style="194" customWidth="1"/>
    <col min="8718" max="8718" width="3.85546875" style="194" customWidth="1"/>
    <col min="8719" max="8719" width="6.42578125" style="194" customWidth="1"/>
    <col min="8720" max="8720" width="8.7109375" style="194" customWidth="1"/>
    <col min="8721" max="8721" width="3.7109375" style="194" customWidth="1"/>
    <col min="8722" max="8722" width="6.42578125" style="194" customWidth="1"/>
    <col min="8723" max="8723" width="8.7109375" style="194" customWidth="1"/>
    <col min="8724" max="8724" width="3.7109375" style="194" customWidth="1"/>
    <col min="8725" max="8726" width="4.85546875" style="194" customWidth="1"/>
    <col min="8727" max="8727" width="6.28515625" style="194" customWidth="1"/>
    <col min="8728" max="8728" width="0" style="194" hidden="1" customWidth="1"/>
    <col min="8729" max="8729" width="9.7109375" style="194" customWidth="1"/>
    <col min="8730" max="8730" width="8" style="194" customWidth="1"/>
    <col min="8731" max="8960" width="9.140625" style="194"/>
    <col min="8961" max="8961" width="5" style="194" customWidth="1"/>
    <col min="8962" max="8963" width="0" style="194" hidden="1" customWidth="1"/>
    <col min="8964" max="8964" width="17.28515625" style="194" customWidth="1"/>
    <col min="8965" max="8965" width="8.28515625" style="194" customWidth="1"/>
    <col min="8966" max="8966" width="4.7109375" style="194" customWidth="1"/>
    <col min="8967" max="8967" width="38.42578125" style="194" customWidth="1"/>
    <col min="8968" max="8968" width="8.7109375" style="194" customWidth="1"/>
    <col min="8969" max="8969" width="13" style="194" customWidth="1"/>
    <col min="8970" max="8970" width="0" style="194" hidden="1" customWidth="1"/>
    <col min="8971" max="8971" width="23.85546875" style="194" customWidth="1"/>
    <col min="8972" max="8972" width="6.28515625" style="194" customWidth="1"/>
    <col min="8973" max="8973" width="8.7109375" style="194" customWidth="1"/>
    <col min="8974" max="8974" width="3.85546875" style="194" customWidth="1"/>
    <col min="8975" max="8975" width="6.42578125" style="194" customWidth="1"/>
    <col min="8976" max="8976" width="8.7109375" style="194" customWidth="1"/>
    <col min="8977" max="8977" width="3.7109375" style="194" customWidth="1"/>
    <col min="8978" max="8978" width="6.42578125" style="194" customWidth="1"/>
    <col min="8979" max="8979" width="8.7109375" style="194" customWidth="1"/>
    <col min="8980" max="8980" width="3.7109375" style="194" customWidth="1"/>
    <col min="8981" max="8982" width="4.85546875" style="194" customWidth="1"/>
    <col min="8983" max="8983" width="6.28515625" style="194" customWidth="1"/>
    <col min="8984" max="8984" width="0" style="194" hidden="1" customWidth="1"/>
    <col min="8985" max="8985" width="9.7109375" style="194" customWidth="1"/>
    <col min="8986" max="8986" width="8" style="194" customWidth="1"/>
    <col min="8987" max="9216" width="9.140625" style="194"/>
    <col min="9217" max="9217" width="5" style="194" customWidth="1"/>
    <col min="9218" max="9219" width="0" style="194" hidden="1" customWidth="1"/>
    <col min="9220" max="9220" width="17.28515625" style="194" customWidth="1"/>
    <col min="9221" max="9221" width="8.28515625" style="194" customWidth="1"/>
    <col min="9222" max="9222" width="4.7109375" style="194" customWidth="1"/>
    <col min="9223" max="9223" width="38.42578125" style="194" customWidth="1"/>
    <col min="9224" max="9224" width="8.7109375" style="194" customWidth="1"/>
    <col min="9225" max="9225" width="13" style="194" customWidth="1"/>
    <col min="9226" max="9226" width="0" style="194" hidden="1" customWidth="1"/>
    <col min="9227" max="9227" width="23.85546875" style="194" customWidth="1"/>
    <col min="9228" max="9228" width="6.28515625" style="194" customWidth="1"/>
    <col min="9229" max="9229" width="8.7109375" style="194" customWidth="1"/>
    <col min="9230" max="9230" width="3.85546875" style="194" customWidth="1"/>
    <col min="9231" max="9231" width="6.42578125" style="194" customWidth="1"/>
    <col min="9232" max="9232" width="8.7109375" style="194" customWidth="1"/>
    <col min="9233" max="9233" width="3.7109375" style="194" customWidth="1"/>
    <col min="9234" max="9234" width="6.42578125" style="194" customWidth="1"/>
    <col min="9235" max="9235" width="8.7109375" style="194" customWidth="1"/>
    <col min="9236" max="9236" width="3.7109375" style="194" customWidth="1"/>
    <col min="9237" max="9238" width="4.85546875" style="194" customWidth="1"/>
    <col min="9239" max="9239" width="6.28515625" style="194" customWidth="1"/>
    <col min="9240" max="9240" width="0" style="194" hidden="1" customWidth="1"/>
    <col min="9241" max="9241" width="9.7109375" style="194" customWidth="1"/>
    <col min="9242" max="9242" width="8" style="194" customWidth="1"/>
    <col min="9243" max="9472" width="9.140625" style="194"/>
    <col min="9473" max="9473" width="5" style="194" customWidth="1"/>
    <col min="9474" max="9475" width="0" style="194" hidden="1" customWidth="1"/>
    <col min="9476" max="9476" width="17.28515625" style="194" customWidth="1"/>
    <col min="9477" max="9477" width="8.28515625" style="194" customWidth="1"/>
    <col min="9478" max="9478" width="4.7109375" style="194" customWidth="1"/>
    <col min="9479" max="9479" width="38.42578125" style="194" customWidth="1"/>
    <col min="9480" max="9480" width="8.7109375" style="194" customWidth="1"/>
    <col min="9481" max="9481" width="13" style="194" customWidth="1"/>
    <col min="9482" max="9482" width="0" style="194" hidden="1" customWidth="1"/>
    <col min="9483" max="9483" width="23.85546875" style="194" customWidth="1"/>
    <col min="9484" max="9484" width="6.28515625" style="194" customWidth="1"/>
    <col min="9485" max="9485" width="8.7109375" style="194" customWidth="1"/>
    <col min="9486" max="9486" width="3.85546875" style="194" customWidth="1"/>
    <col min="9487" max="9487" width="6.42578125" style="194" customWidth="1"/>
    <col min="9488" max="9488" width="8.7109375" style="194" customWidth="1"/>
    <col min="9489" max="9489" width="3.7109375" style="194" customWidth="1"/>
    <col min="9490" max="9490" width="6.42578125" style="194" customWidth="1"/>
    <col min="9491" max="9491" width="8.7109375" style="194" customWidth="1"/>
    <col min="9492" max="9492" width="3.7109375" style="194" customWidth="1"/>
    <col min="9493" max="9494" width="4.85546875" style="194" customWidth="1"/>
    <col min="9495" max="9495" width="6.28515625" style="194" customWidth="1"/>
    <col min="9496" max="9496" width="0" style="194" hidden="1" customWidth="1"/>
    <col min="9497" max="9497" width="9.7109375" style="194" customWidth="1"/>
    <col min="9498" max="9498" width="8" style="194" customWidth="1"/>
    <col min="9499" max="9728" width="9.140625" style="194"/>
    <col min="9729" max="9729" width="5" style="194" customWidth="1"/>
    <col min="9730" max="9731" width="0" style="194" hidden="1" customWidth="1"/>
    <col min="9732" max="9732" width="17.28515625" style="194" customWidth="1"/>
    <col min="9733" max="9733" width="8.28515625" style="194" customWidth="1"/>
    <col min="9734" max="9734" width="4.7109375" style="194" customWidth="1"/>
    <col min="9735" max="9735" width="38.42578125" style="194" customWidth="1"/>
    <col min="9736" max="9736" width="8.7109375" style="194" customWidth="1"/>
    <col min="9737" max="9737" width="13" style="194" customWidth="1"/>
    <col min="9738" max="9738" width="0" style="194" hidden="1" customWidth="1"/>
    <col min="9739" max="9739" width="23.85546875" style="194" customWidth="1"/>
    <col min="9740" max="9740" width="6.28515625" style="194" customWidth="1"/>
    <col min="9741" max="9741" width="8.7109375" style="194" customWidth="1"/>
    <col min="9742" max="9742" width="3.85546875" style="194" customWidth="1"/>
    <col min="9743" max="9743" width="6.42578125" style="194" customWidth="1"/>
    <col min="9744" max="9744" width="8.7109375" style="194" customWidth="1"/>
    <col min="9745" max="9745" width="3.7109375" style="194" customWidth="1"/>
    <col min="9746" max="9746" width="6.42578125" style="194" customWidth="1"/>
    <col min="9747" max="9747" width="8.7109375" style="194" customWidth="1"/>
    <col min="9748" max="9748" width="3.7109375" style="194" customWidth="1"/>
    <col min="9749" max="9750" width="4.85546875" style="194" customWidth="1"/>
    <col min="9751" max="9751" width="6.28515625" style="194" customWidth="1"/>
    <col min="9752" max="9752" width="0" style="194" hidden="1" customWidth="1"/>
    <col min="9753" max="9753" width="9.7109375" style="194" customWidth="1"/>
    <col min="9754" max="9754" width="8" style="194" customWidth="1"/>
    <col min="9755" max="9984" width="9.140625" style="194"/>
    <col min="9985" max="9985" width="5" style="194" customWidth="1"/>
    <col min="9986" max="9987" width="0" style="194" hidden="1" customWidth="1"/>
    <col min="9988" max="9988" width="17.28515625" style="194" customWidth="1"/>
    <col min="9989" max="9989" width="8.28515625" style="194" customWidth="1"/>
    <col min="9990" max="9990" width="4.7109375" style="194" customWidth="1"/>
    <col min="9991" max="9991" width="38.42578125" style="194" customWidth="1"/>
    <col min="9992" max="9992" width="8.7109375" style="194" customWidth="1"/>
    <col min="9993" max="9993" width="13" style="194" customWidth="1"/>
    <col min="9994" max="9994" width="0" style="194" hidden="1" customWidth="1"/>
    <col min="9995" max="9995" width="23.85546875" style="194" customWidth="1"/>
    <col min="9996" max="9996" width="6.28515625" style="194" customWidth="1"/>
    <col min="9997" max="9997" width="8.7109375" style="194" customWidth="1"/>
    <col min="9998" max="9998" width="3.85546875" style="194" customWidth="1"/>
    <col min="9999" max="9999" width="6.42578125" style="194" customWidth="1"/>
    <col min="10000" max="10000" width="8.7109375" style="194" customWidth="1"/>
    <col min="10001" max="10001" width="3.7109375" style="194" customWidth="1"/>
    <col min="10002" max="10002" width="6.42578125" style="194" customWidth="1"/>
    <col min="10003" max="10003" width="8.7109375" style="194" customWidth="1"/>
    <col min="10004" max="10004" width="3.7109375" style="194" customWidth="1"/>
    <col min="10005" max="10006" width="4.85546875" style="194" customWidth="1"/>
    <col min="10007" max="10007" width="6.28515625" style="194" customWidth="1"/>
    <col min="10008" max="10008" width="0" style="194" hidden="1" customWidth="1"/>
    <col min="10009" max="10009" width="9.7109375" style="194" customWidth="1"/>
    <col min="10010" max="10010" width="8" style="194" customWidth="1"/>
    <col min="10011" max="10240" width="9.140625" style="194"/>
    <col min="10241" max="10241" width="5" style="194" customWidth="1"/>
    <col min="10242" max="10243" width="0" style="194" hidden="1" customWidth="1"/>
    <col min="10244" max="10244" width="17.28515625" style="194" customWidth="1"/>
    <col min="10245" max="10245" width="8.28515625" style="194" customWidth="1"/>
    <col min="10246" max="10246" width="4.7109375" style="194" customWidth="1"/>
    <col min="10247" max="10247" width="38.42578125" style="194" customWidth="1"/>
    <col min="10248" max="10248" width="8.7109375" style="194" customWidth="1"/>
    <col min="10249" max="10249" width="13" style="194" customWidth="1"/>
    <col min="10250" max="10250" width="0" style="194" hidden="1" customWidth="1"/>
    <col min="10251" max="10251" width="23.85546875" style="194" customWidth="1"/>
    <col min="10252" max="10252" width="6.28515625" style="194" customWidth="1"/>
    <col min="10253" max="10253" width="8.7109375" style="194" customWidth="1"/>
    <col min="10254" max="10254" width="3.85546875" style="194" customWidth="1"/>
    <col min="10255" max="10255" width="6.42578125" style="194" customWidth="1"/>
    <col min="10256" max="10256" width="8.7109375" style="194" customWidth="1"/>
    <col min="10257" max="10257" width="3.7109375" style="194" customWidth="1"/>
    <col min="10258" max="10258" width="6.42578125" style="194" customWidth="1"/>
    <col min="10259" max="10259" width="8.7109375" style="194" customWidth="1"/>
    <col min="10260" max="10260" width="3.7109375" style="194" customWidth="1"/>
    <col min="10261" max="10262" width="4.85546875" style="194" customWidth="1"/>
    <col min="10263" max="10263" width="6.28515625" style="194" customWidth="1"/>
    <col min="10264" max="10264" width="0" style="194" hidden="1" customWidth="1"/>
    <col min="10265" max="10265" width="9.7109375" style="194" customWidth="1"/>
    <col min="10266" max="10266" width="8" style="194" customWidth="1"/>
    <col min="10267" max="10496" width="9.140625" style="194"/>
    <col min="10497" max="10497" width="5" style="194" customWidth="1"/>
    <col min="10498" max="10499" width="0" style="194" hidden="1" customWidth="1"/>
    <col min="10500" max="10500" width="17.28515625" style="194" customWidth="1"/>
    <col min="10501" max="10501" width="8.28515625" style="194" customWidth="1"/>
    <col min="10502" max="10502" width="4.7109375" style="194" customWidth="1"/>
    <col min="10503" max="10503" width="38.42578125" style="194" customWidth="1"/>
    <col min="10504" max="10504" width="8.7109375" style="194" customWidth="1"/>
    <col min="10505" max="10505" width="13" style="194" customWidth="1"/>
    <col min="10506" max="10506" width="0" style="194" hidden="1" customWidth="1"/>
    <col min="10507" max="10507" width="23.85546875" style="194" customWidth="1"/>
    <col min="10508" max="10508" width="6.28515625" style="194" customWidth="1"/>
    <col min="10509" max="10509" width="8.7109375" style="194" customWidth="1"/>
    <col min="10510" max="10510" width="3.85546875" style="194" customWidth="1"/>
    <col min="10511" max="10511" width="6.42578125" style="194" customWidth="1"/>
    <col min="10512" max="10512" width="8.7109375" style="194" customWidth="1"/>
    <col min="10513" max="10513" width="3.7109375" style="194" customWidth="1"/>
    <col min="10514" max="10514" width="6.42578125" style="194" customWidth="1"/>
    <col min="10515" max="10515" width="8.7109375" style="194" customWidth="1"/>
    <col min="10516" max="10516" width="3.7109375" style="194" customWidth="1"/>
    <col min="10517" max="10518" width="4.85546875" style="194" customWidth="1"/>
    <col min="10519" max="10519" width="6.28515625" style="194" customWidth="1"/>
    <col min="10520" max="10520" width="0" style="194" hidden="1" customWidth="1"/>
    <col min="10521" max="10521" width="9.7109375" style="194" customWidth="1"/>
    <col min="10522" max="10522" width="8" style="194" customWidth="1"/>
    <col min="10523" max="10752" width="9.140625" style="194"/>
    <col min="10753" max="10753" width="5" style="194" customWidth="1"/>
    <col min="10754" max="10755" width="0" style="194" hidden="1" customWidth="1"/>
    <col min="10756" max="10756" width="17.28515625" style="194" customWidth="1"/>
    <col min="10757" max="10757" width="8.28515625" style="194" customWidth="1"/>
    <col min="10758" max="10758" width="4.7109375" style="194" customWidth="1"/>
    <col min="10759" max="10759" width="38.42578125" style="194" customWidth="1"/>
    <col min="10760" max="10760" width="8.7109375" style="194" customWidth="1"/>
    <col min="10761" max="10761" width="13" style="194" customWidth="1"/>
    <col min="10762" max="10762" width="0" style="194" hidden="1" customWidth="1"/>
    <col min="10763" max="10763" width="23.85546875" style="194" customWidth="1"/>
    <col min="10764" max="10764" width="6.28515625" style="194" customWidth="1"/>
    <col min="10765" max="10765" width="8.7109375" style="194" customWidth="1"/>
    <col min="10766" max="10766" width="3.85546875" style="194" customWidth="1"/>
    <col min="10767" max="10767" width="6.42578125" style="194" customWidth="1"/>
    <col min="10768" max="10768" width="8.7109375" style="194" customWidth="1"/>
    <col min="10769" max="10769" width="3.7109375" style="194" customWidth="1"/>
    <col min="10770" max="10770" width="6.42578125" style="194" customWidth="1"/>
    <col min="10771" max="10771" width="8.7109375" style="194" customWidth="1"/>
    <col min="10772" max="10772" width="3.7109375" style="194" customWidth="1"/>
    <col min="10773" max="10774" width="4.85546875" style="194" customWidth="1"/>
    <col min="10775" max="10775" width="6.28515625" style="194" customWidth="1"/>
    <col min="10776" max="10776" width="0" style="194" hidden="1" customWidth="1"/>
    <col min="10777" max="10777" width="9.7109375" style="194" customWidth="1"/>
    <col min="10778" max="10778" width="8" style="194" customWidth="1"/>
    <col min="10779" max="11008" width="9.140625" style="194"/>
    <col min="11009" max="11009" width="5" style="194" customWidth="1"/>
    <col min="11010" max="11011" width="0" style="194" hidden="1" customWidth="1"/>
    <col min="11012" max="11012" width="17.28515625" style="194" customWidth="1"/>
    <col min="11013" max="11013" width="8.28515625" style="194" customWidth="1"/>
    <col min="11014" max="11014" width="4.7109375" style="194" customWidth="1"/>
    <col min="11015" max="11015" width="38.42578125" style="194" customWidth="1"/>
    <col min="11016" max="11016" width="8.7109375" style="194" customWidth="1"/>
    <col min="11017" max="11017" width="13" style="194" customWidth="1"/>
    <col min="11018" max="11018" width="0" style="194" hidden="1" customWidth="1"/>
    <col min="11019" max="11019" width="23.85546875" style="194" customWidth="1"/>
    <col min="11020" max="11020" width="6.28515625" style="194" customWidth="1"/>
    <col min="11021" max="11021" width="8.7109375" style="194" customWidth="1"/>
    <col min="11022" max="11022" width="3.85546875" style="194" customWidth="1"/>
    <col min="11023" max="11023" width="6.42578125" style="194" customWidth="1"/>
    <col min="11024" max="11024" width="8.7109375" style="194" customWidth="1"/>
    <col min="11025" max="11025" width="3.7109375" style="194" customWidth="1"/>
    <col min="11026" max="11026" width="6.42578125" style="194" customWidth="1"/>
    <col min="11027" max="11027" width="8.7109375" style="194" customWidth="1"/>
    <col min="11028" max="11028" width="3.7109375" style="194" customWidth="1"/>
    <col min="11029" max="11030" width="4.85546875" style="194" customWidth="1"/>
    <col min="11031" max="11031" width="6.28515625" style="194" customWidth="1"/>
    <col min="11032" max="11032" width="0" style="194" hidden="1" customWidth="1"/>
    <col min="11033" max="11033" width="9.7109375" style="194" customWidth="1"/>
    <col min="11034" max="11034" width="8" style="194" customWidth="1"/>
    <col min="11035" max="11264" width="9.140625" style="194"/>
    <col min="11265" max="11265" width="5" style="194" customWidth="1"/>
    <col min="11266" max="11267" width="0" style="194" hidden="1" customWidth="1"/>
    <col min="11268" max="11268" width="17.28515625" style="194" customWidth="1"/>
    <col min="11269" max="11269" width="8.28515625" style="194" customWidth="1"/>
    <col min="11270" max="11270" width="4.7109375" style="194" customWidth="1"/>
    <col min="11271" max="11271" width="38.42578125" style="194" customWidth="1"/>
    <col min="11272" max="11272" width="8.7109375" style="194" customWidth="1"/>
    <col min="11273" max="11273" width="13" style="194" customWidth="1"/>
    <col min="11274" max="11274" width="0" style="194" hidden="1" customWidth="1"/>
    <col min="11275" max="11275" width="23.85546875" style="194" customWidth="1"/>
    <col min="11276" max="11276" width="6.28515625" style="194" customWidth="1"/>
    <col min="11277" max="11277" width="8.7109375" style="194" customWidth="1"/>
    <col min="11278" max="11278" width="3.85546875" style="194" customWidth="1"/>
    <col min="11279" max="11279" width="6.42578125" style="194" customWidth="1"/>
    <col min="11280" max="11280" width="8.7109375" style="194" customWidth="1"/>
    <col min="11281" max="11281" width="3.7109375" style="194" customWidth="1"/>
    <col min="11282" max="11282" width="6.42578125" style="194" customWidth="1"/>
    <col min="11283" max="11283" width="8.7109375" style="194" customWidth="1"/>
    <col min="11284" max="11284" width="3.7109375" style="194" customWidth="1"/>
    <col min="11285" max="11286" width="4.85546875" style="194" customWidth="1"/>
    <col min="11287" max="11287" width="6.28515625" style="194" customWidth="1"/>
    <col min="11288" max="11288" width="0" style="194" hidden="1" customWidth="1"/>
    <col min="11289" max="11289" width="9.7109375" style="194" customWidth="1"/>
    <col min="11290" max="11290" width="8" style="194" customWidth="1"/>
    <col min="11291" max="11520" width="9.140625" style="194"/>
    <col min="11521" max="11521" width="5" style="194" customWidth="1"/>
    <col min="11522" max="11523" width="0" style="194" hidden="1" customWidth="1"/>
    <col min="11524" max="11524" width="17.28515625" style="194" customWidth="1"/>
    <col min="11525" max="11525" width="8.28515625" style="194" customWidth="1"/>
    <col min="11526" max="11526" width="4.7109375" style="194" customWidth="1"/>
    <col min="11527" max="11527" width="38.42578125" style="194" customWidth="1"/>
    <col min="11528" max="11528" width="8.7109375" style="194" customWidth="1"/>
    <col min="11529" max="11529" width="13" style="194" customWidth="1"/>
    <col min="11530" max="11530" width="0" style="194" hidden="1" customWidth="1"/>
    <col min="11531" max="11531" width="23.85546875" style="194" customWidth="1"/>
    <col min="11532" max="11532" width="6.28515625" style="194" customWidth="1"/>
    <col min="11533" max="11533" width="8.7109375" style="194" customWidth="1"/>
    <col min="11534" max="11534" width="3.85546875" style="194" customWidth="1"/>
    <col min="11535" max="11535" width="6.42578125" style="194" customWidth="1"/>
    <col min="11536" max="11536" width="8.7109375" style="194" customWidth="1"/>
    <col min="11537" max="11537" width="3.7109375" style="194" customWidth="1"/>
    <col min="11538" max="11538" width="6.42578125" style="194" customWidth="1"/>
    <col min="11539" max="11539" width="8.7109375" style="194" customWidth="1"/>
    <col min="11540" max="11540" width="3.7109375" style="194" customWidth="1"/>
    <col min="11541" max="11542" width="4.85546875" style="194" customWidth="1"/>
    <col min="11543" max="11543" width="6.28515625" style="194" customWidth="1"/>
    <col min="11544" max="11544" width="0" style="194" hidden="1" customWidth="1"/>
    <col min="11545" max="11545" width="9.7109375" style="194" customWidth="1"/>
    <col min="11546" max="11546" width="8" style="194" customWidth="1"/>
    <col min="11547" max="11776" width="9.140625" style="194"/>
    <col min="11777" max="11777" width="5" style="194" customWidth="1"/>
    <col min="11778" max="11779" width="0" style="194" hidden="1" customWidth="1"/>
    <col min="11780" max="11780" width="17.28515625" style="194" customWidth="1"/>
    <col min="11781" max="11781" width="8.28515625" style="194" customWidth="1"/>
    <col min="11782" max="11782" width="4.7109375" style="194" customWidth="1"/>
    <col min="11783" max="11783" width="38.42578125" style="194" customWidth="1"/>
    <col min="11784" max="11784" width="8.7109375" style="194" customWidth="1"/>
    <col min="11785" max="11785" width="13" style="194" customWidth="1"/>
    <col min="11786" max="11786" width="0" style="194" hidden="1" customWidth="1"/>
    <col min="11787" max="11787" width="23.85546875" style="194" customWidth="1"/>
    <col min="11788" max="11788" width="6.28515625" style="194" customWidth="1"/>
    <col min="11789" max="11789" width="8.7109375" style="194" customWidth="1"/>
    <col min="11790" max="11790" width="3.85546875" style="194" customWidth="1"/>
    <col min="11791" max="11791" width="6.42578125" style="194" customWidth="1"/>
    <col min="11792" max="11792" width="8.7109375" style="194" customWidth="1"/>
    <col min="11793" max="11793" width="3.7109375" style="194" customWidth="1"/>
    <col min="11794" max="11794" width="6.42578125" style="194" customWidth="1"/>
    <col min="11795" max="11795" width="8.7109375" style="194" customWidth="1"/>
    <col min="11796" max="11796" width="3.7109375" style="194" customWidth="1"/>
    <col min="11797" max="11798" width="4.85546875" style="194" customWidth="1"/>
    <col min="11799" max="11799" width="6.28515625" style="194" customWidth="1"/>
    <col min="11800" max="11800" width="0" style="194" hidden="1" customWidth="1"/>
    <col min="11801" max="11801" width="9.7109375" style="194" customWidth="1"/>
    <col min="11802" max="11802" width="8" style="194" customWidth="1"/>
    <col min="11803" max="12032" width="9.140625" style="194"/>
    <col min="12033" max="12033" width="5" style="194" customWidth="1"/>
    <col min="12034" max="12035" width="0" style="194" hidden="1" customWidth="1"/>
    <col min="12036" max="12036" width="17.28515625" style="194" customWidth="1"/>
    <col min="12037" max="12037" width="8.28515625" style="194" customWidth="1"/>
    <col min="12038" max="12038" width="4.7109375" style="194" customWidth="1"/>
    <col min="12039" max="12039" width="38.42578125" style="194" customWidth="1"/>
    <col min="12040" max="12040" width="8.7109375" style="194" customWidth="1"/>
    <col min="12041" max="12041" width="13" style="194" customWidth="1"/>
    <col min="12042" max="12042" width="0" style="194" hidden="1" customWidth="1"/>
    <col min="12043" max="12043" width="23.85546875" style="194" customWidth="1"/>
    <col min="12044" max="12044" width="6.28515625" style="194" customWidth="1"/>
    <col min="12045" max="12045" width="8.7109375" style="194" customWidth="1"/>
    <col min="12046" max="12046" width="3.85546875" style="194" customWidth="1"/>
    <col min="12047" max="12047" width="6.42578125" style="194" customWidth="1"/>
    <col min="12048" max="12048" width="8.7109375" style="194" customWidth="1"/>
    <col min="12049" max="12049" width="3.7109375" style="194" customWidth="1"/>
    <col min="12050" max="12050" width="6.42578125" style="194" customWidth="1"/>
    <col min="12051" max="12051" width="8.7109375" style="194" customWidth="1"/>
    <col min="12052" max="12052" width="3.7109375" style="194" customWidth="1"/>
    <col min="12053" max="12054" width="4.85546875" style="194" customWidth="1"/>
    <col min="12055" max="12055" width="6.28515625" style="194" customWidth="1"/>
    <col min="12056" max="12056" width="0" style="194" hidden="1" customWidth="1"/>
    <col min="12057" max="12057" width="9.7109375" style="194" customWidth="1"/>
    <col min="12058" max="12058" width="8" style="194" customWidth="1"/>
    <col min="12059" max="12288" width="9.140625" style="194"/>
    <col min="12289" max="12289" width="5" style="194" customWidth="1"/>
    <col min="12290" max="12291" width="0" style="194" hidden="1" customWidth="1"/>
    <col min="12292" max="12292" width="17.28515625" style="194" customWidth="1"/>
    <col min="12293" max="12293" width="8.28515625" style="194" customWidth="1"/>
    <col min="12294" max="12294" width="4.7109375" style="194" customWidth="1"/>
    <col min="12295" max="12295" width="38.42578125" style="194" customWidth="1"/>
    <col min="12296" max="12296" width="8.7109375" style="194" customWidth="1"/>
    <col min="12297" max="12297" width="13" style="194" customWidth="1"/>
    <col min="12298" max="12298" width="0" style="194" hidden="1" customWidth="1"/>
    <col min="12299" max="12299" width="23.85546875" style="194" customWidth="1"/>
    <col min="12300" max="12300" width="6.28515625" style="194" customWidth="1"/>
    <col min="12301" max="12301" width="8.7109375" style="194" customWidth="1"/>
    <col min="12302" max="12302" width="3.85546875" style="194" customWidth="1"/>
    <col min="12303" max="12303" width="6.42578125" style="194" customWidth="1"/>
    <col min="12304" max="12304" width="8.7109375" style="194" customWidth="1"/>
    <col min="12305" max="12305" width="3.7109375" style="194" customWidth="1"/>
    <col min="12306" max="12306" width="6.42578125" style="194" customWidth="1"/>
    <col min="12307" max="12307" width="8.7109375" style="194" customWidth="1"/>
    <col min="12308" max="12308" width="3.7109375" style="194" customWidth="1"/>
    <col min="12309" max="12310" width="4.85546875" style="194" customWidth="1"/>
    <col min="12311" max="12311" width="6.28515625" style="194" customWidth="1"/>
    <col min="12312" max="12312" width="0" style="194" hidden="1" customWidth="1"/>
    <col min="12313" max="12313" width="9.7109375" style="194" customWidth="1"/>
    <col min="12314" max="12314" width="8" style="194" customWidth="1"/>
    <col min="12315" max="12544" width="9.140625" style="194"/>
    <col min="12545" max="12545" width="5" style="194" customWidth="1"/>
    <col min="12546" max="12547" width="0" style="194" hidden="1" customWidth="1"/>
    <col min="12548" max="12548" width="17.28515625" style="194" customWidth="1"/>
    <col min="12549" max="12549" width="8.28515625" style="194" customWidth="1"/>
    <col min="12550" max="12550" width="4.7109375" style="194" customWidth="1"/>
    <col min="12551" max="12551" width="38.42578125" style="194" customWidth="1"/>
    <col min="12552" max="12552" width="8.7109375" style="194" customWidth="1"/>
    <col min="12553" max="12553" width="13" style="194" customWidth="1"/>
    <col min="12554" max="12554" width="0" style="194" hidden="1" customWidth="1"/>
    <col min="12555" max="12555" width="23.85546875" style="194" customWidth="1"/>
    <col min="12556" max="12556" width="6.28515625" style="194" customWidth="1"/>
    <col min="12557" max="12557" width="8.7109375" style="194" customWidth="1"/>
    <col min="12558" max="12558" width="3.85546875" style="194" customWidth="1"/>
    <col min="12559" max="12559" width="6.42578125" style="194" customWidth="1"/>
    <col min="12560" max="12560" width="8.7109375" style="194" customWidth="1"/>
    <col min="12561" max="12561" width="3.7109375" style="194" customWidth="1"/>
    <col min="12562" max="12562" width="6.42578125" style="194" customWidth="1"/>
    <col min="12563" max="12563" width="8.7109375" style="194" customWidth="1"/>
    <col min="12564" max="12564" width="3.7109375" style="194" customWidth="1"/>
    <col min="12565" max="12566" width="4.85546875" style="194" customWidth="1"/>
    <col min="12567" max="12567" width="6.28515625" style="194" customWidth="1"/>
    <col min="12568" max="12568" width="0" style="194" hidden="1" customWidth="1"/>
    <col min="12569" max="12569" width="9.7109375" style="194" customWidth="1"/>
    <col min="12570" max="12570" width="8" style="194" customWidth="1"/>
    <col min="12571" max="12800" width="9.140625" style="194"/>
    <col min="12801" max="12801" width="5" style="194" customWidth="1"/>
    <col min="12802" max="12803" width="0" style="194" hidden="1" customWidth="1"/>
    <col min="12804" max="12804" width="17.28515625" style="194" customWidth="1"/>
    <col min="12805" max="12805" width="8.28515625" style="194" customWidth="1"/>
    <col min="12806" max="12806" width="4.7109375" style="194" customWidth="1"/>
    <col min="12807" max="12807" width="38.42578125" style="194" customWidth="1"/>
    <col min="12808" max="12808" width="8.7109375" style="194" customWidth="1"/>
    <col min="12809" max="12809" width="13" style="194" customWidth="1"/>
    <col min="12810" max="12810" width="0" style="194" hidden="1" customWidth="1"/>
    <col min="12811" max="12811" width="23.85546875" style="194" customWidth="1"/>
    <col min="12812" max="12812" width="6.28515625" style="194" customWidth="1"/>
    <col min="12813" max="12813" width="8.7109375" style="194" customWidth="1"/>
    <col min="12814" max="12814" width="3.85546875" style="194" customWidth="1"/>
    <col min="12815" max="12815" width="6.42578125" style="194" customWidth="1"/>
    <col min="12816" max="12816" width="8.7109375" style="194" customWidth="1"/>
    <col min="12817" max="12817" width="3.7109375" style="194" customWidth="1"/>
    <col min="12818" max="12818" width="6.42578125" style="194" customWidth="1"/>
    <col min="12819" max="12819" width="8.7109375" style="194" customWidth="1"/>
    <col min="12820" max="12820" width="3.7109375" style="194" customWidth="1"/>
    <col min="12821" max="12822" width="4.85546875" style="194" customWidth="1"/>
    <col min="12823" max="12823" width="6.28515625" style="194" customWidth="1"/>
    <col min="12824" max="12824" width="0" style="194" hidden="1" customWidth="1"/>
    <col min="12825" max="12825" width="9.7109375" style="194" customWidth="1"/>
    <col min="12826" max="12826" width="8" style="194" customWidth="1"/>
    <col min="12827" max="13056" width="9.140625" style="194"/>
    <col min="13057" max="13057" width="5" style="194" customWidth="1"/>
    <col min="13058" max="13059" width="0" style="194" hidden="1" customWidth="1"/>
    <col min="13060" max="13060" width="17.28515625" style="194" customWidth="1"/>
    <col min="13061" max="13061" width="8.28515625" style="194" customWidth="1"/>
    <col min="13062" max="13062" width="4.7109375" style="194" customWidth="1"/>
    <col min="13063" max="13063" width="38.42578125" style="194" customWidth="1"/>
    <col min="13064" max="13064" width="8.7109375" style="194" customWidth="1"/>
    <col min="13065" max="13065" width="13" style="194" customWidth="1"/>
    <col min="13066" max="13066" width="0" style="194" hidden="1" customWidth="1"/>
    <col min="13067" max="13067" width="23.85546875" style="194" customWidth="1"/>
    <col min="13068" max="13068" width="6.28515625" style="194" customWidth="1"/>
    <col min="13069" max="13069" width="8.7109375" style="194" customWidth="1"/>
    <col min="13070" max="13070" width="3.85546875" style="194" customWidth="1"/>
    <col min="13071" max="13071" width="6.42578125" style="194" customWidth="1"/>
    <col min="13072" max="13072" width="8.7109375" style="194" customWidth="1"/>
    <col min="13073" max="13073" width="3.7109375" style="194" customWidth="1"/>
    <col min="13074" max="13074" width="6.42578125" style="194" customWidth="1"/>
    <col min="13075" max="13075" width="8.7109375" style="194" customWidth="1"/>
    <col min="13076" max="13076" width="3.7109375" style="194" customWidth="1"/>
    <col min="13077" max="13078" width="4.85546875" style="194" customWidth="1"/>
    <col min="13079" max="13079" width="6.28515625" style="194" customWidth="1"/>
    <col min="13080" max="13080" width="0" style="194" hidden="1" customWidth="1"/>
    <col min="13081" max="13081" width="9.7109375" style="194" customWidth="1"/>
    <col min="13082" max="13082" width="8" style="194" customWidth="1"/>
    <col min="13083" max="13312" width="9.140625" style="194"/>
    <col min="13313" max="13313" width="5" style="194" customWidth="1"/>
    <col min="13314" max="13315" width="0" style="194" hidden="1" customWidth="1"/>
    <col min="13316" max="13316" width="17.28515625" style="194" customWidth="1"/>
    <col min="13317" max="13317" width="8.28515625" style="194" customWidth="1"/>
    <col min="13318" max="13318" width="4.7109375" style="194" customWidth="1"/>
    <col min="13319" max="13319" width="38.42578125" style="194" customWidth="1"/>
    <col min="13320" max="13320" width="8.7109375" style="194" customWidth="1"/>
    <col min="13321" max="13321" width="13" style="194" customWidth="1"/>
    <col min="13322" max="13322" width="0" style="194" hidden="1" customWidth="1"/>
    <col min="13323" max="13323" width="23.85546875" style="194" customWidth="1"/>
    <col min="13324" max="13324" width="6.28515625" style="194" customWidth="1"/>
    <col min="13325" max="13325" width="8.7109375" style="194" customWidth="1"/>
    <col min="13326" max="13326" width="3.85546875" style="194" customWidth="1"/>
    <col min="13327" max="13327" width="6.42578125" style="194" customWidth="1"/>
    <col min="13328" max="13328" width="8.7109375" style="194" customWidth="1"/>
    <col min="13329" max="13329" width="3.7109375" style="194" customWidth="1"/>
    <col min="13330" max="13330" width="6.42578125" style="194" customWidth="1"/>
    <col min="13331" max="13331" width="8.7109375" style="194" customWidth="1"/>
    <col min="13332" max="13332" width="3.7109375" style="194" customWidth="1"/>
    <col min="13333" max="13334" width="4.85546875" style="194" customWidth="1"/>
    <col min="13335" max="13335" width="6.28515625" style="194" customWidth="1"/>
    <col min="13336" max="13336" width="0" style="194" hidden="1" customWidth="1"/>
    <col min="13337" max="13337" width="9.7109375" style="194" customWidth="1"/>
    <col min="13338" max="13338" width="8" style="194" customWidth="1"/>
    <col min="13339" max="13568" width="9.140625" style="194"/>
    <col min="13569" max="13569" width="5" style="194" customWidth="1"/>
    <col min="13570" max="13571" width="0" style="194" hidden="1" customWidth="1"/>
    <col min="13572" max="13572" width="17.28515625" style="194" customWidth="1"/>
    <col min="13573" max="13573" width="8.28515625" style="194" customWidth="1"/>
    <col min="13574" max="13574" width="4.7109375" style="194" customWidth="1"/>
    <col min="13575" max="13575" width="38.42578125" style="194" customWidth="1"/>
    <col min="13576" max="13576" width="8.7109375" style="194" customWidth="1"/>
    <col min="13577" max="13577" width="13" style="194" customWidth="1"/>
    <col min="13578" max="13578" width="0" style="194" hidden="1" customWidth="1"/>
    <col min="13579" max="13579" width="23.85546875" style="194" customWidth="1"/>
    <col min="13580" max="13580" width="6.28515625" style="194" customWidth="1"/>
    <col min="13581" max="13581" width="8.7109375" style="194" customWidth="1"/>
    <col min="13582" max="13582" width="3.85546875" style="194" customWidth="1"/>
    <col min="13583" max="13583" width="6.42578125" style="194" customWidth="1"/>
    <col min="13584" max="13584" width="8.7109375" style="194" customWidth="1"/>
    <col min="13585" max="13585" width="3.7109375" style="194" customWidth="1"/>
    <col min="13586" max="13586" width="6.42578125" style="194" customWidth="1"/>
    <col min="13587" max="13587" width="8.7109375" style="194" customWidth="1"/>
    <col min="13588" max="13588" width="3.7109375" style="194" customWidth="1"/>
    <col min="13589" max="13590" width="4.85546875" style="194" customWidth="1"/>
    <col min="13591" max="13591" width="6.28515625" style="194" customWidth="1"/>
    <col min="13592" max="13592" width="0" style="194" hidden="1" customWidth="1"/>
    <col min="13593" max="13593" width="9.7109375" style="194" customWidth="1"/>
    <col min="13594" max="13594" width="8" style="194" customWidth="1"/>
    <col min="13595" max="13824" width="9.140625" style="194"/>
    <col min="13825" max="13825" width="5" style="194" customWidth="1"/>
    <col min="13826" max="13827" width="0" style="194" hidden="1" customWidth="1"/>
    <col min="13828" max="13828" width="17.28515625" style="194" customWidth="1"/>
    <col min="13829" max="13829" width="8.28515625" style="194" customWidth="1"/>
    <col min="13830" max="13830" width="4.7109375" style="194" customWidth="1"/>
    <col min="13831" max="13831" width="38.42578125" style="194" customWidth="1"/>
    <col min="13832" max="13832" width="8.7109375" style="194" customWidth="1"/>
    <col min="13833" max="13833" width="13" style="194" customWidth="1"/>
    <col min="13834" max="13834" width="0" style="194" hidden="1" customWidth="1"/>
    <col min="13835" max="13835" width="23.85546875" style="194" customWidth="1"/>
    <col min="13836" max="13836" width="6.28515625" style="194" customWidth="1"/>
    <col min="13837" max="13837" width="8.7109375" style="194" customWidth="1"/>
    <col min="13838" max="13838" width="3.85546875" style="194" customWidth="1"/>
    <col min="13839" max="13839" width="6.42578125" style="194" customWidth="1"/>
    <col min="13840" max="13840" width="8.7109375" style="194" customWidth="1"/>
    <col min="13841" max="13841" width="3.7109375" style="194" customWidth="1"/>
    <col min="13842" max="13842" width="6.42578125" style="194" customWidth="1"/>
    <col min="13843" max="13843" width="8.7109375" style="194" customWidth="1"/>
    <col min="13844" max="13844" width="3.7109375" style="194" customWidth="1"/>
    <col min="13845" max="13846" width="4.85546875" style="194" customWidth="1"/>
    <col min="13847" max="13847" width="6.28515625" style="194" customWidth="1"/>
    <col min="13848" max="13848" width="0" style="194" hidden="1" customWidth="1"/>
    <col min="13849" max="13849" width="9.7109375" style="194" customWidth="1"/>
    <col min="13850" max="13850" width="8" style="194" customWidth="1"/>
    <col min="13851" max="14080" width="9.140625" style="194"/>
    <col min="14081" max="14081" width="5" style="194" customWidth="1"/>
    <col min="14082" max="14083" width="0" style="194" hidden="1" customWidth="1"/>
    <col min="14084" max="14084" width="17.28515625" style="194" customWidth="1"/>
    <col min="14085" max="14085" width="8.28515625" style="194" customWidth="1"/>
    <col min="14086" max="14086" width="4.7109375" style="194" customWidth="1"/>
    <col min="14087" max="14087" width="38.42578125" style="194" customWidth="1"/>
    <col min="14088" max="14088" width="8.7109375" style="194" customWidth="1"/>
    <col min="14089" max="14089" width="13" style="194" customWidth="1"/>
    <col min="14090" max="14090" width="0" style="194" hidden="1" customWidth="1"/>
    <col min="14091" max="14091" width="23.85546875" style="194" customWidth="1"/>
    <col min="14092" max="14092" width="6.28515625" style="194" customWidth="1"/>
    <col min="14093" max="14093" width="8.7109375" style="194" customWidth="1"/>
    <col min="14094" max="14094" width="3.85546875" style="194" customWidth="1"/>
    <col min="14095" max="14095" width="6.42578125" style="194" customWidth="1"/>
    <col min="14096" max="14096" width="8.7109375" style="194" customWidth="1"/>
    <col min="14097" max="14097" width="3.7109375" style="194" customWidth="1"/>
    <col min="14098" max="14098" width="6.42578125" style="194" customWidth="1"/>
    <col min="14099" max="14099" width="8.7109375" style="194" customWidth="1"/>
    <col min="14100" max="14100" width="3.7109375" style="194" customWidth="1"/>
    <col min="14101" max="14102" width="4.85546875" style="194" customWidth="1"/>
    <col min="14103" max="14103" width="6.28515625" style="194" customWidth="1"/>
    <col min="14104" max="14104" width="0" style="194" hidden="1" customWidth="1"/>
    <col min="14105" max="14105" width="9.7109375" style="194" customWidth="1"/>
    <col min="14106" max="14106" width="8" style="194" customWidth="1"/>
    <col min="14107" max="14336" width="9.140625" style="194"/>
    <col min="14337" max="14337" width="5" style="194" customWidth="1"/>
    <col min="14338" max="14339" width="0" style="194" hidden="1" customWidth="1"/>
    <col min="14340" max="14340" width="17.28515625" style="194" customWidth="1"/>
    <col min="14341" max="14341" width="8.28515625" style="194" customWidth="1"/>
    <col min="14342" max="14342" width="4.7109375" style="194" customWidth="1"/>
    <col min="14343" max="14343" width="38.42578125" style="194" customWidth="1"/>
    <col min="14344" max="14344" width="8.7109375" style="194" customWidth="1"/>
    <col min="14345" max="14345" width="13" style="194" customWidth="1"/>
    <col min="14346" max="14346" width="0" style="194" hidden="1" customWidth="1"/>
    <col min="14347" max="14347" width="23.85546875" style="194" customWidth="1"/>
    <col min="14348" max="14348" width="6.28515625" style="194" customWidth="1"/>
    <col min="14349" max="14349" width="8.7109375" style="194" customWidth="1"/>
    <col min="14350" max="14350" width="3.85546875" style="194" customWidth="1"/>
    <col min="14351" max="14351" width="6.42578125" style="194" customWidth="1"/>
    <col min="14352" max="14352" width="8.7109375" style="194" customWidth="1"/>
    <col min="14353" max="14353" width="3.7109375" style="194" customWidth="1"/>
    <col min="14354" max="14354" width="6.42578125" style="194" customWidth="1"/>
    <col min="14355" max="14355" width="8.7109375" style="194" customWidth="1"/>
    <col min="14356" max="14356" width="3.7109375" style="194" customWidth="1"/>
    <col min="14357" max="14358" width="4.85546875" style="194" customWidth="1"/>
    <col min="14359" max="14359" width="6.28515625" style="194" customWidth="1"/>
    <col min="14360" max="14360" width="0" style="194" hidden="1" customWidth="1"/>
    <col min="14361" max="14361" width="9.7109375" style="194" customWidth="1"/>
    <col min="14362" max="14362" width="8" style="194" customWidth="1"/>
    <col min="14363" max="14592" width="9.140625" style="194"/>
    <col min="14593" max="14593" width="5" style="194" customWidth="1"/>
    <col min="14594" max="14595" width="0" style="194" hidden="1" customWidth="1"/>
    <col min="14596" max="14596" width="17.28515625" style="194" customWidth="1"/>
    <col min="14597" max="14597" width="8.28515625" style="194" customWidth="1"/>
    <col min="14598" max="14598" width="4.7109375" style="194" customWidth="1"/>
    <col min="14599" max="14599" width="38.42578125" style="194" customWidth="1"/>
    <col min="14600" max="14600" width="8.7109375" style="194" customWidth="1"/>
    <col min="14601" max="14601" width="13" style="194" customWidth="1"/>
    <col min="14602" max="14602" width="0" style="194" hidden="1" customWidth="1"/>
    <col min="14603" max="14603" width="23.85546875" style="194" customWidth="1"/>
    <col min="14604" max="14604" width="6.28515625" style="194" customWidth="1"/>
    <col min="14605" max="14605" width="8.7109375" style="194" customWidth="1"/>
    <col min="14606" max="14606" width="3.85546875" style="194" customWidth="1"/>
    <col min="14607" max="14607" width="6.42578125" style="194" customWidth="1"/>
    <col min="14608" max="14608" width="8.7109375" style="194" customWidth="1"/>
    <col min="14609" max="14609" width="3.7109375" style="194" customWidth="1"/>
    <col min="14610" max="14610" width="6.42578125" style="194" customWidth="1"/>
    <col min="14611" max="14611" width="8.7109375" style="194" customWidth="1"/>
    <col min="14612" max="14612" width="3.7109375" style="194" customWidth="1"/>
    <col min="14613" max="14614" width="4.85546875" style="194" customWidth="1"/>
    <col min="14615" max="14615" width="6.28515625" style="194" customWidth="1"/>
    <col min="14616" max="14616" width="0" style="194" hidden="1" customWidth="1"/>
    <col min="14617" max="14617" width="9.7109375" style="194" customWidth="1"/>
    <col min="14618" max="14618" width="8" style="194" customWidth="1"/>
    <col min="14619" max="14848" width="9.140625" style="194"/>
    <col min="14849" max="14849" width="5" style="194" customWidth="1"/>
    <col min="14850" max="14851" width="0" style="194" hidden="1" customWidth="1"/>
    <col min="14852" max="14852" width="17.28515625" style="194" customWidth="1"/>
    <col min="14853" max="14853" width="8.28515625" style="194" customWidth="1"/>
    <col min="14854" max="14854" width="4.7109375" style="194" customWidth="1"/>
    <col min="14855" max="14855" width="38.42578125" style="194" customWidth="1"/>
    <col min="14856" max="14856" width="8.7109375" style="194" customWidth="1"/>
    <col min="14857" max="14857" width="13" style="194" customWidth="1"/>
    <col min="14858" max="14858" width="0" style="194" hidden="1" customWidth="1"/>
    <col min="14859" max="14859" width="23.85546875" style="194" customWidth="1"/>
    <col min="14860" max="14860" width="6.28515625" style="194" customWidth="1"/>
    <col min="14861" max="14861" width="8.7109375" style="194" customWidth="1"/>
    <col min="14862" max="14862" width="3.85546875" style="194" customWidth="1"/>
    <col min="14863" max="14863" width="6.42578125" style="194" customWidth="1"/>
    <col min="14864" max="14864" width="8.7109375" style="194" customWidth="1"/>
    <col min="14865" max="14865" width="3.7109375" style="194" customWidth="1"/>
    <col min="14866" max="14866" width="6.42578125" style="194" customWidth="1"/>
    <col min="14867" max="14867" width="8.7109375" style="194" customWidth="1"/>
    <col min="14868" max="14868" width="3.7109375" style="194" customWidth="1"/>
    <col min="14869" max="14870" width="4.85546875" style="194" customWidth="1"/>
    <col min="14871" max="14871" width="6.28515625" style="194" customWidth="1"/>
    <col min="14872" max="14872" width="0" style="194" hidden="1" customWidth="1"/>
    <col min="14873" max="14873" width="9.7109375" style="194" customWidth="1"/>
    <col min="14874" max="14874" width="8" style="194" customWidth="1"/>
    <col min="14875" max="15104" width="9.140625" style="194"/>
    <col min="15105" max="15105" width="5" style="194" customWidth="1"/>
    <col min="15106" max="15107" width="0" style="194" hidden="1" customWidth="1"/>
    <col min="15108" max="15108" width="17.28515625" style="194" customWidth="1"/>
    <col min="15109" max="15109" width="8.28515625" style="194" customWidth="1"/>
    <col min="15110" max="15110" width="4.7109375" style="194" customWidth="1"/>
    <col min="15111" max="15111" width="38.42578125" style="194" customWidth="1"/>
    <col min="15112" max="15112" width="8.7109375" style="194" customWidth="1"/>
    <col min="15113" max="15113" width="13" style="194" customWidth="1"/>
    <col min="15114" max="15114" width="0" style="194" hidden="1" customWidth="1"/>
    <col min="15115" max="15115" width="23.85546875" style="194" customWidth="1"/>
    <col min="15116" max="15116" width="6.28515625" style="194" customWidth="1"/>
    <col min="15117" max="15117" width="8.7109375" style="194" customWidth="1"/>
    <col min="15118" max="15118" width="3.85546875" style="194" customWidth="1"/>
    <col min="15119" max="15119" width="6.42578125" style="194" customWidth="1"/>
    <col min="15120" max="15120" width="8.7109375" style="194" customWidth="1"/>
    <col min="15121" max="15121" width="3.7109375" style="194" customWidth="1"/>
    <col min="15122" max="15122" width="6.42578125" style="194" customWidth="1"/>
    <col min="15123" max="15123" width="8.7109375" style="194" customWidth="1"/>
    <col min="15124" max="15124" width="3.7109375" style="194" customWidth="1"/>
    <col min="15125" max="15126" width="4.85546875" style="194" customWidth="1"/>
    <col min="15127" max="15127" width="6.28515625" style="194" customWidth="1"/>
    <col min="15128" max="15128" width="0" style="194" hidden="1" customWidth="1"/>
    <col min="15129" max="15129" width="9.7109375" style="194" customWidth="1"/>
    <col min="15130" max="15130" width="8" style="194" customWidth="1"/>
    <col min="15131" max="15360" width="9.140625" style="194"/>
    <col min="15361" max="15361" width="5" style="194" customWidth="1"/>
    <col min="15362" max="15363" width="0" style="194" hidden="1" customWidth="1"/>
    <col min="15364" max="15364" width="17.28515625" style="194" customWidth="1"/>
    <col min="15365" max="15365" width="8.28515625" style="194" customWidth="1"/>
    <col min="15366" max="15366" width="4.7109375" style="194" customWidth="1"/>
    <col min="15367" max="15367" width="38.42578125" style="194" customWidth="1"/>
    <col min="15368" max="15368" width="8.7109375" style="194" customWidth="1"/>
    <col min="15369" max="15369" width="13" style="194" customWidth="1"/>
    <col min="15370" max="15370" width="0" style="194" hidden="1" customWidth="1"/>
    <col min="15371" max="15371" width="23.85546875" style="194" customWidth="1"/>
    <col min="15372" max="15372" width="6.28515625" style="194" customWidth="1"/>
    <col min="15373" max="15373" width="8.7109375" style="194" customWidth="1"/>
    <col min="15374" max="15374" width="3.85546875" style="194" customWidth="1"/>
    <col min="15375" max="15375" width="6.42578125" style="194" customWidth="1"/>
    <col min="15376" max="15376" width="8.7109375" style="194" customWidth="1"/>
    <col min="15377" max="15377" width="3.7109375" style="194" customWidth="1"/>
    <col min="15378" max="15378" width="6.42578125" style="194" customWidth="1"/>
    <col min="15379" max="15379" width="8.7109375" style="194" customWidth="1"/>
    <col min="15380" max="15380" width="3.7109375" style="194" customWidth="1"/>
    <col min="15381" max="15382" width="4.85546875" style="194" customWidth="1"/>
    <col min="15383" max="15383" width="6.28515625" style="194" customWidth="1"/>
    <col min="15384" max="15384" width="0" style="194" hidden="1" customWidth="1"/>
    <col min="15385" max="15385" width="9.7109375" style="194" customWidth="1"/>
    <col min="15386" max="15386" width="8" style="194" customWidth="1"/>
    <col min="15387" max="15616" width="9.140625" style="194"/>
    <col min="15617" max="15617" width="5" style="194" customWidth="1"/>
    <col min="15618" max="15619" width="0" style="194" hidden="1" customWidth="1"/>
    <col min="15620" max="15620" width="17.28515625" style="194" customWidth="1"/>
    <col min="15621" max="15621" width="8.28515625" style="194" customWidth="1"/>
    <col min="15622" max="15622" width="4.7109375" style="194" customWidth="1"/>
    <col min="15623" max="15623" width="38.42578125" style="194" customWidth="1"/>
    <col min="15624" max="15624" width="8.7109375" style="194" customWidth="1"/>
    <col min="15625" max="15625" width="13" style="194" customWidth="1"/>
    <col min="15626" max="15626" width="0" style="194" hidden="1" customWidth="1"/>
    <col min="15627" max="15627" width="23.85546875" style="194" customWidth="1"/>
    <col min="15628" max="15628" width="6.28515625" style="194" customWidth="1"/>
    <col min="15629" max="15629" width="8.7109375" style="194" customWidth="1"/>
    <col min="15630" max="15630" width="3.85546875" style="194" customWidth="1"/>
    <col min="15631" max="15631" width="6.42578125" style="194" customWidth="1"/>
    <col min="15632" max="15632" width="8.7109375" style="194" customWidth="1"/>
    <col min="15633" max="15633" width="3.7109375" style="194" customWidth="1"/>
    <col min="15634" max="15634" width="6.42578125" style="194" customWidth="1"/>
    <col min="15635" max="15635" width="8.7109375" style="194" customWidth="1"/>
    <col min="15636" max="15636" width="3.7109375" style="194" customWidth="1"/>
    <col min="15637" max="15638" width="4.85546875" style="194" customWidth="1"/>
    <col min="15639" max="15639" width="6.28515625" style="194" customWidth="1"/>
    <col min="15640" max="15640" width="0" style="194" hidden="1" customWidth="1"/>
    <col min="15641" max="15641" width="9.7109375" style="194" customWidth="1"/>
    <col min="15642" max="15642" width="8" style="194" customWidth="1"/>
    <col min="15643" max="15872" width="9.140625" style="194"/>
    <col min="15873" max="15873" width="5" style="194" customWidth="1"/>
    <col min="15874" max="15875" width="0" style="194" hidden="1" customWidth="1"/>
    <col min="15876" max="15876" width="17.28515625" style="194" customWidth="1"/>
    <col min="15877" max="15877" width="8.28515625" style="194" customWidth="1"/>
    <col min="15878" max="15878" width="4.7109375" style="194" customWidth="1"/>
    <col min="15879" max="15879" width="38.42578125" style="194" customWidth="1"/>
    <col min="15880" max="15880" width="8.7109375" style="194" customWidth="1"/>
    <col min="15881" max="15881" width="13" style="194" customWidth="1"/>
    <col min="15882" max="15882" width="0" style="194" hidden="1" customWidth="1"/>
    <col min="15883" max="15883" width="23.85546875" style="194" customWidth="1"/>
    <col min="15884" max="15884" width="6.28515625" style="194" customWidth="1"/>
    <col min="15885" max="15885" width="8.7109375" style="194" customWidth="1"/>
    <col min="15886" max="15886" width="3.85546875" style="194" customWidth="1"/>
    <col min="15887" max="15887" width="6.42578125" style="194" customWidth="1"/>
    <col min="15888" max="15888" width="8.7109375" style="194" customWidth="1"/>
    <col min="15889" max="15889" width="3.7109375" style="194" customWidth="1"/>
    <col min="15890" max="15890" width="6.42578125" style="194" customWidth="1"/>
    <col min="15891" max="15891" width="8.7109375" style="194" customWidth="1"/>
    <col min="15892" max="15892" width="3.7109375" style="194" customWidth="1"/>
    <col min="15893" max="15894" width="4.85546875" style="194" customWidth="1"/>
    <col min="15895" max="15895" width="6.28515625" style="194" customWidth="1"/>
    <col min="15896" max="15896" width="0" style="194" hidden="1" customWidth="1"/>
    <col min="15897" max="15897" width="9.7109375" style="194" customWidth="1"/>
    <col min="15898" max="15898" width="8" style="194" customWidth="1"/>
    <col min="15899" max="16128" width="9.140625" style="194"/>
    <col min="16129" max="16129" width="5" style="194" customWidth="1"/>
    <col min="16130" max="16131" width="0" style="194" hidden="1" customWidth="1"/>
    <col min="16132" max="16132" width="17.28515625" style="194" customWidth="1"/>
    <col min="16133" max="16133" width="8.28515625" style="194" customWidth="1"/>
    <col min="16134" max="16134" width="4.7109375" style="194" customWidth="1"/>
    <col min="16135" max="16135" width="38.42578125" style="194" customWidth="1"/>
    <col min="16136" max="16136" width="8.7109375" style="194" customWidth="1"/>
    <col min="16137" max="16137" width="13" style="194" customWidth="1"/>
    <col min="16138" max="16138" width="0" style="194" hidden="1" customWidth="1"/>
    <col min="16139" max="16139" width="23.85546875" style="194" customWidth="1"/>
    <col min="16140" max="16140" width="6.28515625" style="194" customWidth="1"/>
    <col min="16141" max="16141" width="8.7109375" style="194" customWidth="1"/>
    <col min="16142" max="16142" width="3.85546875" style="194" customWidth="1"/>
    <col min="16143" max="16143" width="6.42578125" style="194" customWidth="1"/>
    <col min="16144" max="16144" width="8.7109375" style="194" customWidth="1"/>
    <col min="16145" max="16145" width="3.7109375" style="194" customWidth="1"/>
    <col min="16146" max="16146" width="6.42578125" style="194" customWidth="1"/>
    <col min="16147" max="16147" width="8.7109375" style="194" customWidth="1"/>
    <col min="16148" max="16148" width="3.7109375" style="194" customWidth="1"/>
    <col min="16149" max="16150" width="4.85546875" style="194" customWidth="1"/>
    <col min="16151" max="16151" width="6.28515625" style="194" customWidth="1"/>
    <col min="16152" max="16152" width="0" style="194" hidden="1" customWidth="1"/>
    <col min="16153" max="16153" width="9.7109375" style="194" customWidth="1"/>
    <col min="16154" max="16154" width="8" style="194" customWidth="1"/>
    <col min="16155" max="16384" width="9.140625" style="194"/>
  </cols>
  <sheetData>
    <row r="1" spans="1:26" ht="52.5" customHeight="1">
      <c r="A1" s="333" t="s">
        <v>153</v>
      </c>
      <c r="B1" s="333"/>
      <c r="C1" s="333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s="231" customFormat="1" ht="15.95" customHeight="1">
      <c r="A2" s="334" t="s">
        <v>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</row>
    <row r="3" spans="1:26" s="232" customFormat="1" ht="15.95" customHeight="1">
      <c r="A3" s="325" t="s">
        <v>129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</row>
    <row r="4" spans="1:26" s="233" customFormat="1" ht="21" customHeight="1">
      <c r="A4" s="326" t="s">
        <v>150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</row>
    <row r="5" spans="1:26" s="233" customFormat="1" ht="21" customHeight="1">
      <c r="A5" s="326" t="s">
        <v>156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</row>
    <row r="6" spans="1:26" ht="19.149999999999999" customHeight="1">
      <c r="A6" s="321" t="s">
        <v>180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26" s="201" customFormat="1" ht="15" customHeight="1">
      <c r="A7" s="83" t="s">
        <v>33</v>
      </c>
      <c r="B7" s="196"/>
      <c r="C7" s="196"/>
      <c r="D7" s="197"/>
      <c r="E7" s="197"/>
      <c r="F7" s="197"/>
      <c r="G7" s="197"/>
      <c r="H7" s="197"/>
      <c r="I7" s="198"/>
      <c r="J7" s="198"/>
      <c r="K7" s="196"/>
      <c r="L7" s="199"/>
      <c r="M7" s="200"/>
      <c r="O7" s="199"/>
      <c r="P7" s="202"/>
      <c r="R7" s="199"/>
      <c r="S7" s="202"/>
      <c r="Y7" s="8" t="s">
        <v>149</v>
      </c>
      <c r="Z7" s="203"/>
    </row>
    <row r="8" spans="1:26" s="235" customFormat="1" ht="20.100000000000001" customHeight="1">
      <c r="A8" s="335" t="s">
        <v>132</v>
      </c>
      <c r="B8" s="336" t="s">
        <v>3</v>
      </c>
      <c r="C8" s="337" t="s">
        <v>151</v>
      </c>
      <c r="D8" s="339" t="s">
        <v>4</v>
      </c>
      <c r="E8" s="339" t="s">
        <v>5</v>
      </c>
      <c r="F8" s="335" t="s">
        <v>6</v>
      </c>
      <c r="G8" s="339" t="s">
        <v>7</v>
      </c>
      <c r="H8" s="339" t="s">
        <v>5</v>
      </c>
      <c r="I8" s="339" t="s">
        <v>8</v>
      </c>
      <c r="J8" s="234"/>
      <c r="K8" s="339" t="s">
        <v>10</v>
      </c>
      <c r="L8" s="328" t="s">
        <v>133</v>
      </c>
      <c r="M8" s="328"/>
      <c r="N8" s="328"/>
      <c r="O8" s="328" t="s">
        <v>134</v>
      </c>
      <c r="P8" s="328"/>
      <c r="Q8" s="328"/>
      <c r="R8" s="328" t="s">
        <v>135</v>
      </c>
      <c r="S8" s="328"/>
      <c r="T8" s="328"/>
      <c r="U8" s="341" t="s">
        <v>136</v>
      </c>
      <c r="V8" s="337" t="s">
        <v>137</v>
      </c>
      <c r="W8" s="335" t="s">
        <v>138</v>
      </c>
      <c r="X8" s="336" t="s">
        <v>139</v>
      </c>
      <c r="Y8" s="340" t="s">
        <v>140</v>
      </c>
      <c r="Z8" s="340" t="s">
        <v>141</v>
      </c>
    </row>
    <row r="9" spans="1:26" s="235" customFormat="1" ht="39.950000000000003" customHeight="1">
      <c r="A9" s="335"/>
      <c r="B9" s="336"/>
      <c r="C9" s="338"/>
      <c r="D9" s="339"/>
      <c r="E9" s="339"/>
      <c r="F9" s="335"/>
      <c r="G9" s="339"/>
      <c r="H9" s="339"/>
      <c r="I9" s="339"/>
      <c r="J9" s="234"/>
      <c r="K9" s="339"/>
      <c r="L9" s="206" t="s">
        <v>142</v>
      </c>
      <c r="M9" s="207" t="s">
        <v>143</v>
      </c>
      <c r="N9" s="208" t="s">
        <v>132</v>
      </c>
      <c r="O9" s="206" t="s">
        <v>142</v>
      </c>
      <c r="P9" s="207" t="s">
        <v>143</v>
      </c>
      <c r="Q9" s="208" t="s">
        <v>132</v>
      </c>
      <c r="R9" s="206" t="s">
        <v>142</v>
      </c>
      <c r="S9" s="207" t="s">
        <v>143</v>
      </c>
      <c r="T9" s="208" t="s">
        <v>132</v>
      </c>
      <c r="U9" s="342"/>
      <c r="V9" s="338"/>
      <c r="W9" s="335"/>
      <c r="X9" s="336"/>
      <c r="Y9" s="340"/>
      <c r="Z9" s="340"/>
    </row>
    <row r="10" spans="1:26" s="244" customFormat="1" ht="32.25" customHeight="1">
      <c r="A10" s="209">
        <f>RANK(Y10,Y$10:Y$11,0)</f>
        <v>1</v>
      </c>
      <c r="B10" s="236"/>
      <c r="C10" s="237"/>
      <c r="D10" s="290" t="s">
        <v>44</v>
      </c>
      <c r="E10" s="87" t="s">
        <v>40</v>
      </c>
      <c r="F10" s="164" t="s">
        <v>13</v>
      </c>
      <c r="G10" s="291" t="s">
        <v>45</v>
      </c>
      <c r="H10" s="90" t="s">
        <v>41</v>
      </c>
      <c r="I10" s="181" t="s">
        <v>42</v>
      </c>
      <c r="J10" s="151" t="s">
        <v>31</v>
      </c>
      <c r="K10" s="142" t="s">
        <v>103</v>
      </c>
      <c r="L10" s="239">
        <v>185.5</v>
      </c>
      <c r="M10" s="240">
        <f>L10/3</f>
        <v>61.833333333333336</v>
      </c>
      <c r="N10" s="219">
        <f>RANK(M10,M$10:M$11,0)</f>
        <v>1</v>
      </c>
      <c r="O10" s="239">
        <v>181</v>
      </c>
      <c r="P10" s="240">
        <f>O10/3</f>
        <v>60.333333333333336</v>
      </c>
      <c r="Q10" s="219">
        <f>RANK(P10,P$10:P$11,0)</f>
        <v>1</v>
      </c>
      <c r="R10" s="239">
        <v>180.5</v>
      </c>
      <c r="S10" s="240">
        <f>R10/3</f>
        <v>60.166666666666664</v>
      </c>
      <c r="T10" s="219">
        <f>RANK(S10,S$10:S$11,0)</f>
        <v>1</v>
      </c>
      <c r="U10" s="241"/>
      <c r="V10" s="241"/>
      <c r="W10" s="239">
        <f>L10+O10+R10</f>
        <v>547</v>
      </c>
      <c r="X10" s="242"/>
      <c r="Y10" s="240">
        <f>ROUND(SUM(M10,P10,S10)/3,3)-IF($U10=1,0.5,IF($U10=2,1.5,0))</f>
        <v>60.777999999999999</v>
      </c>
      <c r="Z10" s="243" t="s">
        <v>144</v>
      </c>
    </row>
    <row r="11" spans="1:26" s="244" customFormat="1" ht="32.25" customHeight="1">
      <c r="A11" s="209">
        <f>RANK(Y11,Y$10:Y$11,0)</f>
        <v>2</v>
      </c>
      <c r="B11" s="236"/>
      <c r="C11" s="237"/>
      <c r="D11" s="61" t="s">
        <v>96</v>
      </c>
      <c r="E11" s="21"/>
      <c r="F11" s="53" t="s">
        <v>13</v>
      </c>
      <c r="G11" s="292" t="s">
        <v>97</v>
      </c>
      <c r="H11" s="24"/>
      <c r="I11" s="293" t="s">
        <v>98</v>
      </c>
      <c r="J11" s="25" t="s">
        <v>99</v>
      </c>
      <c r="K11" s="141" t="s">
        <v>31</v>
      </c>
      <c r="L11" s="239">
        <v>169</v>
      </c>
      <c r="M11" s="240">
        <f>L11/3</f>
        <v>56.333333333333336</v>
      </c>
      <c r="N11" s="219">
        <f>RANK(M11,M$10:M$11,0)</f>
        <v>2</v>
      </c>
      <c r="O11" s="239">
        <v>158</v>
      </c>
      <c r="P11" s="240">
        <f>O11/3</f>
        <v>52.666666666666664</v>
      </c>
      <c r="Q11" s="219">
        <f>RANK(P11,P$10:P$11,0)</f>
        <v>2</v>
      </c>
      <c r="R11" s="239">
        <v>167</v>
      </c>
      <c r="S11" s="240">
        <f>R11/3</f>
        <v>55.666666666666664</v>
      </c>
      <c r="T11" s="219">
        <f>RANK(S11,S$10:S$11,0)</f>
        <v>2</v>
      </c>
      <c r="U11" s="241"/>
      <c r="V11" s="241"/>
      <c r="W11" s="239">
        <f>L11+O11+R11</f>
        <v>494</v>
      </c>
      <c r="X11" s="242"/>
      <c r="Y11" s="240">
        <f>ROUND(SUM(M11,P11,S11)/3,3)-IF($U11=1,0.5,IF($U11=2,1.5,0))</f>
        <v>54.889000000000003</v>
      </c>
      <c r="Z11" s="243" t="s">
        <v>144</v>
      </c>
    </row>
    <row r="12" spans="1:26" ht="32.25" customHeight="1">
      <c r="A12" s="209"/>
      <c r="B12" s="236"/>
      <c r="C12" s="237"/>
      <c r="D12" s="238"/>
      <c r="E12" s="212"/>
      <c r="F12" s="245"/>
      <c r="G12" s="213"/>
      <c r="H12" s="214"/>
      <c r="I12" s="216"/>
      <c r="J12" s="216"/>
      <c r="K12" s="216"/>
      <c r="L12" s="239"/>
      <c r="M12" s="240"/>
      <c r="N12" s="219"/>
      <c r="O12" s="239"/>
      <c r="P12" s="240"/>
      <c r="Q12" s="219"/>
      <c r="R12" s="239"/>
      <c r="S12" s="240"/>
      <c r="T12" s="219"/>
      <c r="U12" s="241"/>
      <c r="V12" s="241"/>
      <c r="W12" s="239"/>
      <c r="X12" s="242"/>
      <c r="Y12" s="240"/>
      <c r="Z12" s="243"/>
    </row>
    <row r="13" spans="1:26" ht="39" customHeight="1">
      <c r="A13" s="246"/>
      <c r="B13" s="247"/>
      <c r="C13" s="248"/>
      <c r="D13" s="249"/>
      <c r="E13" s="250"/>
      <c r="F13" s="251"/>
      <c r="G13" s="252"/>
      <c r="H13" s="253"/>
      <c r="I13" s="254"/>
      <c r="J13" s="251"/>
      <c r="K13" s="255"/>
      <c r="L13" s="256"/>
      <c r="M13" s="257"/>
      <c r="N13" s="258"/>
      <c r="O13" s="256"/>
      <c r="P13" s="257"/>
      <c r="Q13" s="258"/>
      <c r="R13" s="256"/>
      <c r="S13" s="257"/>
      <c r="T13" s="258"/>
      <c r="U13" s="258"/>
      <c r="V13" s="258"/>
      <c r="W13" s="256"/>
      <c r="X13" s="259"/>
      <c r="Y13" s="257"/>
      <c r="Z13" s="260"/>
    </row>
    <row r="14" spans="1:26">
      <c r="A14" s="261"/>
      <c r="B14" s="261"/>
      <c r="C14" s="261"/>
      <c r="D14" s="261" t="s">
        <v>145</v>
      </c>
      <c r="E14" s="261"/>
      <c r="F14" s="261"/>
      <c r="G14" s="261"/>
      <c r="H14" s="261"/>
      <c r="J14" s="261"/>
      <c r="K14" s="67" t="s">
        <v>146</v>
      </c>
      <c r="L14" s="262"/>
      <c r="M14" s="263"/>
      <c r="N14" s="261"/>
      <c r="O14" s="264"/>
      <c r="P14" s="265"/>
      <c r="Q14" s="261"/>
      <c r="R14" s="264"/>
      <c r="S14" s="265"/>
      <c r="T14" s="261"/>
      <c r="U14" s="261"/>
      <c r="V14" s="261"/>
      <c r="W14" s="261"/>
      <c r="X14" s="261"/>
      <c r="Y14" s="265"/>
      <c r="Z14" s="261"/>
    </row>
    <row r="15" spans="1:26">
      <c r="A15" s="261"/>
      <c r="B15" s="261"/>
      <c r="C15" s="261"/>
      <c r="D15" s="261" t="s">
        <v>23</v>
      </c>
      <c r="E15" s="261"/>
      <c r="F15" s="261"/>
      <c r="G15" s="261"/>
      <c r="H15" s="261"/>
      <c r="J15" s="261"/>
      <c r="K15" s="67" t="s">
        <v>24</v>
      </c>
      <c r="L15" s="262"/>
      <c r="M15" s="263"/>
      <c r="N15" s="261"/>
      <c r="O15" s="264"/>
      <c r="P15" s="265"/>
      <c r="Q15" s="261"/>
      <c r="R15" s="264"/>
      <c r="S15" s="265"/>
      <c r="T15" s="261"/>
      <c r="U15" s="261"/>
      <c r="V15" s="261"/>
      <c r="W15" s="261"/>
      <c r="X15" s="261"/>
      <c r="Y15" s="265"/>
      <c r="Z15" s="261"/>
    </row>
    <row r="16" spans="1:26">
      <c r="L16" s="262"/>
      <c r="M16" s="263"/>
    </row>
    <row r="17" spans="11:13">
      <c r="K17" s="263"/>
      <c r="L17" s="262"/>
      <c r="M17" s="263"/>
    </row>
  </sheetData>
  <sortState ref="A10:Z11">
    <sortCondition ref="A10"/>
  </sortState>
  <mergeCells count="25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6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topLeftCell="A6" zoomScale="65" zoomScaleNormal="100" zoomScaleSheetLayoutView="65" workbookViewId="0">
      <selection activeCell="A6" sqref="A6:Z6"/>
    </sheetView>
  </sheetViews>
  <sheetFormatPr defaultRowHeight="12.75"/>
  <cols>
    <col min="1" max="1" width="5" style="194" customWidth="1"/>
    <col min="2" max="3" width="4.7109375" style="194" hidden="1" customWidth="1"/>
    <col min="4" max="4" width="18.7109375" style="194" customWidth="1"/>
    <col min="5" max="5" width="8.28515625" style="194" customWidth="1"/>
    <col min="6" max="6" width="4.7109375" style="194" customWidth="1"/>
    <col min="7" max="7" width="30.140625" style="194" customWidth="1"/>
    <col min="8" max="8" width="8.7109375" style="194" customWidth="1"/>
    <col min="9" max="9" width="15.85546875" style="194" customWidth="1"/>
    <col min="10" max="10" width="12.7109375" style="194" hidden="1" customWidth="1"/>
    <col min="11" max="11" width="23" style="194" customWidth="1"/>
    <col min="12" max="12" width="6.28515625" style="266" customWidth="1"/>
    <col min="13" max="13" width="8.7109375" style="267" customWidth="1"/>
    <col min="14" max="14" width="3.85546875" style="194" customWidth="1"/>
    <col min="15" max="15" width="6.42578125" style="266" customWidth="1"/>
    <col min="16" max="16" width="8.7109375" style="267" customWidth="1"/>
    <col min="17" max="17" width="3.7109375" style="194" customWidth="1"/>
    <col min="18" max="18" width="6.42578125" style="266" customWidth="1"/>
    <col min="19" max="19" width="8.7109375" style="267" customWidth="1"/>
    <col min="20" max="20" width="3.7109375" style="194" customWidth="1"/>
    <col min="21" max="22" width="4.85546875" style="194" customWidth="1"/>
    <col min="23" max="23" width="6.28515625" style="194" customWidth="1"/>
    <col min="24" max="24" width="6.7109375" style="194" hidden="1" customWidth="1"/>
    <col min="25" max="25" width="9.7109375" style="267" customWidth="1"/>
    <col min="26" max="255" width="9.140625" style="194"/>
    <col min="256" max="256" width="5" style="194" customWidth="1"/>
    <col min="257" max="258" width="0" style="194" hidden="1" customWidth="1"/>
    <col min="259" max="259" width="18.7109375" style="194" customWidth="1"/>
    <col min="260" max="260" width="8.28515625" style="194" customWidth="1"/>
    <col min="261" max="261" width="4.7109375" style="194" customWidth="1"/>
    <col min="262" max="262" width="30.140625" style="194" customWidth="1"/>
    <col min="263" max="263" width="8.7109375" style="194" customWidth="1"/>
    <col min="264" max="264" width="15.85546875" style="194" customWidth="1"/>
    <col min="265" max="265" width="0" style="194" hidden="1" customWidth="1"/>
    <col min="266" max="266" width="23" style="194" customWidth="1"/>
    <col min="267" max="267" width="6.28515625" style="194" customWidth="1"/>
    <col min="268" max="268" width="8.7109375" style="194" customWidth="1"/>
    <col min="269" max="269" width="3.85546875" style="194" customWidth="1"/>
    <col min="270" max="270" width="6.42578125" style="194" customWidth="1"/>
    <col min="271" max="271" width="8.7109375" style="194" customWidth="1"/>
    <col min="272" max="272" width="3.7109375" style="194" customWidth="1"/>
    <col min="273" max="273" width="6.42578125" style="194" customWidth="1"/>
    <col min="274" max="274" width="8.7109375" style="194" customWidth="1"/>
    <col min="275" max="275" width="3.7109375" style="194" customWidth="1"/>
    <col min="276" max="277" width="4.85546875" style="194" customWidth="1"/>
    <col min="278" max="278" width="6.28515625" style="194" customWidth="1"/>
    <col min="279" max="279" width="0" style="194" hidden="1" customWidth="1"/>
    <col min="280" max="280" width="9.7109375" style="194" customWidth="1"/>
    <col min="281" max="281" width="8" style="194" customWidth="1"/>
    <col min="282" max="511" width="9.140625" style="194"/>
    <col min="512" max="512" width="5" style="194" customWidth="1"/>
    <col min="513" max="514" width="0" style="194" hidden="1" customWidth="1"/>
    <col min="515" max="515" width="18.7109375" style="194" customWidth="1"/>
    <col min="516" max="516" width="8.28515625" style="194" customWidth="1"/>
    <col min="517" max="517" width="4.7109375" style="194" customWidth="1"/>
    <col min="518" max="518" width="30.140625" style="194" customWidth="1"/>
    <col min="519" max="519" width="8.7109375" style="194" customWidth="1"/>
    <col min="520" max="520" width="15.85546875" style="194" customWidth="1"/>
    <col min="521" max="521" width="0" style="194" hidden="1" customWidth="1"/>
    <col min="522" max="522" width="23" style="194" customWidth="1"/>
    <col min="523" max="523" width="6.28515625" style="194" customWidth="1"/>
    <col min="524" max="524" width="8.7109375" style="194" customWidth="1"/>
    <col min="525" max="525" width="3.85546875" style="194" customWidth="1"/>
    <col min="526" max="526" width="6.42578125" style="194" customWidth="1"/>
    <col min="527" max="527" width="8.7109375" style="194" customWidth="1"/>
    <col min="528" max="528" width="3.7109375" style="194" customWidth="1"/>
    <col min="529" max="529" width="6.42578125" style="194" customWidth="1"/>
    <col min="530" max="530" width="8.7109375" style="194" customWidth="1"/>
    <col min="531" max="531" width="3.7109375" style="194" customWidth="1"/>
    <col min="532" max="533" width="4.85546875" style="194" customWidth="1"/>
    <col min="534" max="534" width="6.28515625" style="194" customWidth="1"/>
    <col min="535" max="535" width="0" style="194" hidden="1" customWidth="1"/>
    <col min="536" max="536" width="9.7109375" style="194" customWidth="1"/>
    <col min="537" max="537" width="8" style="194" customWidth="1"/>
    <col min="538" max="767" width="9.140625" style="194"/>
    <col min="768" max="768" width="5" style="194" customWidth="1"/>
    <col min="769" max="770" width="0" style="194" hidden="1" customWidth="1"/>
    <col min="771" max="771" width="18.7109375" style="194" customWidth="1"/>
    <col min="772" max="772" width="8.28515625" style="194" customWidth="1"/>
    <col min="773" max="773" width="4.7109375" style="194" customWidth="1"/>
    <col min="774" max="774" width="30.140625" style="194" customWidth="1"/>
    <col min="775" max="775" width="8.7109375" style="194" customWidth="1"/>
    <col min="776" max="776" width="15.85546875" style="194" customWidth="1"/>
    <col min="777" max="777" width="0" style="194" hidden="1" customWidth="1"/>
    <col min="778" max="778" width="23" style="194" customWidth="1"/>
    <col min="779" max="779" width="6.28515625" style="194" customWidth="1"/>
    <col min="780" max="780" width="8.7109375" style="194" customWidth="1"/>
    <col min="781" max="781" width="3.85546875" style="194" customWidth="1"/>
    <col min="782" max="782" width="6.42578125" style="194" customWidth="1"/>
    <col min="783" max="783" width="8.7109375" style="194" customWidth="1"/>
    <col min="784" max="784" width="3.7109375" style="194" customWidth="1"/>
    <col min="785" max="785" width="6.42578125" style="194" customWidth="1"/>
    <col min="786" max="786" width="8.7109375" style="194" customWidth="1"/>
    <col min="787" max="787" width="3.7109375" style="194" customWidth="1"/>
    <col min="788" max="789" width="4.85546875" style="194" customWidth="1"/>
    <col min="790" max="790" width="6.28515625" style="194" customWidth="1"/>
    <col min="791" max="791" width="0" style="194" hidden="1" customWidth="1"/>
    <col min="792" max="792" width="9.7109375" style="194" customWidth="1"/>
    <col min="793" max="793" width="8" style="194" customWidth="1"/>
    <col min="794" max="1023" width="9.140625" style="194"/>
    <col min="1024" max="1024" width="5" style="194" customWidth="1"/>
    <col min="1025" max="1026" width="0" style="194" hidden="1" customWidth="1"/>
    <col min="1027" max="1027" width="18.7109375" style="194" customWidth="1"/>
    <col min="1028" max="1028" width="8.28515625" style="194" customWidth="1"/>
    <col min="1029" max="1029" width="4.7109375" style="194" customWidth="1"/>
    <col min="1030" max="1030" width="30.140625" style="194" customWidth="1"/>
    <col min="1031" max="1031" width="8.7109375" style="194" customWidth="1"/>
    <col min="1032" max="1032" width="15.85546875" style="194" customWidth="1"/>
    <col min="1033" max="1033" width="0" style="194" hidden="1" customWidth="1"/>
    <col min="1034" max="1034" width="23" style="194" customWidth="1"/>
    <col min="1035" max="1035" width="6.28515625" style="194" customWidth="1"/>
    <col min="1036" max="1036" width="8.7109375" style="194" customWidth="1"/>
    <col min="1037" max="1037" width="3.85546875" style="194" customWidth="1"/>
    <col min="1038" max="1038" width="6.42578125" style="194" customWidth="1"/>
    <col min="1039" max="1039" width="8.7109375" style="194" customWidth="1"/>
    <col min="1040" max="1040" width="3.7109375" style="194" customWidth="1"/>
    <col min="1041" max="1041" width="6.42578125" style="194" customWidth="1"/>
    <col min="1042" max="1042" width="8.7109375" style="194" customWidth="1"/>
    <col min="1043" max="1043" width="3.7109375" style="194" customWidth="1"/>
    <col min="1044" max="1045" width="4.85546875" style="194" customWidth="1"/>
    <col min="1046" max="1046" width="6.28515625" style="194" customWidth="1"/>
    <col min="1047" max="1047" width="0" style="194" hidden="1" customWidth="1"/>
    <col min="1048" max="1048" width="9.7109375" style="194" customWidth="1"/>
    <col min="1049" max="1049" width="8" style="194" customWidth="1"/>
    <col min="1050" max="1279" width="9.140625" style="194"/>
    <col min="1280" max="1280" width="5" style="194" customWidth="1"/>
    <col min="1281" max="1282" width="0" style="194" hidden="1" customWidth="1"/>
    <col min="1283" max="1283" width="18.7109375" style="194" customWidth="1"/>
    <col min="1284" max="1284" width="8.28515625" style="194" customWidth="1"/>
    <col min="1285" max="1285" width="4.7109375" style="194" customWidth="1"/>
    <col min="1286" max="1286" width="30.140625" style="194" customWidth="1"/>
    <col min="1287" max="1287" width="8.7109375" style="194" customWidth="1"/>
    <col min="1288" max="1288" width="15.85546875" style="194" customWidth="1"/>
    <col min="1289" max="1289" width="0" style="194" hidden="1" customWidth="1"/>
    <col min="1290" max="1290" width="23" style="194" customWidth="1"/>
    <col min="1291" max="1291" width="6.28515625" style="194" customWidth="1"/>
    <col min="1292" max="1292" width="8.7109375" style="194" customWidth="1"/>
    <col min="1293" max="1293" width="3.85546875" style="194" customWidth="1"/>
    <col min="1294" max="1294" width="6.42578125" style="194" customWidth="1"/>
    <col min="1295" max="1295" width="8.7109375" style="194" customWidth="1"/>
    <col min="1296" max="1296" width="3.7109375" style="194" customWidth="1"/>
    <col min="1297" max="1297" width="6.42578125" style="194" customWidth="1"/>
    <col min="1298" max="1298" width="8.7109375" style="194" customWidth="1"/>
    <col min="1299" max="1299" width="3.7109375" style="194" customWidth="1"/>
    <col min="1300" max="1301" width="4.85546875" style="194" customWidth="1"/>
    <col min="1302" max="1302" width="6.28515625" style="194" customWidth="1"/>
    <col min="1303" max="1303" width="0" style="194" hidden="1" customWidth="1"/>
    <col min="1304" max="1304" width="9.7109375" style="194" customWidth="1"/>
    <col min="1305" max="1305" width="8" style="194" customWidth="1"/>
    <col min="1306" max="1535" width="9.140625" style="194"/>
    <col min="1536" max="1536" width="5" style="194" customWidth="1"/>
    <col min="1537" max="1538" width="0" style="194" hidden="1" customWidth="1"/>
    <col min="1539" max="1539" width="18.7109375" style="194" customWidth="1"/>
    <col min="1540" max="1540" width="8.28515625" style="194" customWidth="1"/>
    <col min="1541" max="1541" width="4.7109375" style="194" customWidth="1"/>
    <col min="1542" max="1542" width="30.140625" style="194" customWidth="1"/>
    <col min="1543" max="1543" width="8.7109375" style="194" customWidth="1"/>
    <col min="1544" max="1544" width="15.85546875" style="194" customWidth="1"/>
    <col min="1545" max="1545" width="0" style="194" hidden="1" customWidth="1"/>
    <col min="1546" max="1546" width="23" style="194" customWidth="1"/>
    <col min="1547" max="1547" width="6.28515625" style="194" customWidth="1"/>
    <col min="1548" max="1548" width="8.7109375" style="194" customWidth="1"/>
    <col min="1549" max="1549" width="3.85546875" style="194" customWidth="1"/>
    <col min="1550" max="1550" width="6.42578125" style="194" customWidth="1"/>
    <col min="1551" max="1551" width="8.7109375" style="194" customWidth="1"/>
    <col min="1552" max="1552" width="3.7109375" style="194" customWidth="1"/>
    <col min="1553" max="1553" width="6.42578125" style="194" customWidth="1"/>
    <col min="1554" max="1554" width="8.7109375" style="194" customWidth="1"/>
    <col min="1555" max="1555" width="3.7109375" style="194" customWidth="1"/>
    <col min="1556" max="1557" width="4.85546875" style="194" customWidth="1"/>
    <col min="1558" max="1558" width="6.28515625" style="194" customWidth="1"/>
    <col min="1559" max="1559" width="0" style="194" hidden="1" customWidth="1"/>
    <col min="1560" max="1560" width="9.7109375" style="194" customWidth="1"/>
    <col min="1561" max="1561" width="8" style="194" customWidth="1"/>
    <col min="1562" max="1791" width="9.140625" style="194"/>
    <col min="1792" max="1792" width="5" style="194" customWidth="1"/>
    <col min="1793" max="1794" width="0" style="194" hidden="1" customWidth="1"/>
    <col min="1795" max="1795" width="18.7109375" style="194" customWidth="1"/>
    <col min="1796" max="1796" width="8.28515625" style="194" customWidth="1"/>
    <col min="1797" max="1797" width="4.7109375" style="194" customWidth="1"/>
    <col min="1798" max="1798" width="30.140625" style="194" customWidth="1"/>
    <col min="1799" max="1799" width="8.7109375" style="194" customWidth="1"/>
    <col min="1800" max="1800" width="15.85546875" style="194" customWidth="1"/>
    <col min="1801" max="1801" width="0" style="194" hidden="1" customWidth="1"/>
    <col min="1802" max="1802" width="23" style="194" customWidth="1"/>
    <col min="1803" max="1803" width="6.28515625" style="194" customWidth="1"/>
    <col min="1804" max="1804" width="8.7109375" style="194" customWidth="1"/>
    <col min="1805" max="1805" width="3.85546875" style="194" customWidth="1"/>
    <col min="1806" max="1806" width="6.42578125" style="194" customWidth="1"/>
    <col min="1807" max="1807" width="8.7109375" style="194" customWidth="1"/>
    <col min="1808" max="1808" width="3.7109375" style="194" customWidth="1"/>
    <col min="1809" max="1809" width="6.42578125" style="194" customWidth="1"/>
    <col min="1810" max="1810" width="8.7109375" style="194" customWidth="1"/>
    <col min="1811" max="1811" width="3.7109375" style="194" customWidth="1"/>
    <col min="1812" max="1813" width="4.85546875" style="194" customWidth="1"/>
    <col min="1814" max="1814" width="6.28515625" style="194" customWidth="1"/>
    <col min="1815" max="1815" width="0" style="194" hidden="1" customWidth="1"/>
    <col min="1816" max="1816" width="9.7109375" style="194" customWidth="1"/>
    <col min="1817" max="1817" width="8" style="194" customWidth="1"/>
    <col min="1818" max="2047" width="9.140625" style="194"/>
    <col min="2048" max="2048" width="5" style="194" customWidth="1"/>
    <col min="2049" max="2050" width="0" style="194" hidden="1" customWidth="1"/>
    <col min="2051" max="2051" width="18.7109375" style="194" customWidth="1"/>
    <col min="2052" max="2052" width="8.28515625" style="194" customWidth="1"/>
    <col min="2053" max="2053" width="4.7109375" style="194" customWidth="1"/>
    <col min="2054" max="2054" width="30.140625" style="194" customWidth="1"/>
    <col min="2055" max="2055" width="8.7109375" style="194" customWidth="1"/>
    <col min="2056" max="2056" width="15.85546875" style="194" customWidth="1"/>
    <col min="2057" max="2057" width="0" style="194" hidden="1" customWidth="1"/>
    <col min="2058" max="2058" width="23" style="194" customWidth="1"/>
    <col min="2059" max="2059" width="6.28515625" style="194" customWidth="1"/>
    <col min="2060" max="2060" width="8.7109375" style="194" customWidth="1"/>
    <col min="2061" max="2061" width="3.85546875" style="194" customWidth="1"/>
    <col min="2062" max="2062" width="6.42578125" style="194" customWidth="1"/>
    <col min="2063" max="2063" width="8.7109375" style="194" customWidth="1"/>
    <col min="2064" max="2064" width="3.7109375" style="194" customWidth="1"/>
    <col min="2065" max="2065" width="6.42578125" style="194" customWidth="1"/>
    <col min="2066" max="2066" width="8.7109375" style="194" customWidth="1"/>
    <col min="2067" max="2067" width="3.7109375" style="194" customWidth="1"/>
    <col min="2068" max="2069" width="4.85546875" style="194" customWidth="1"/>
    <col min="2070" max="2070" width="6.28515625" style="194" customWidth="1"/>
    <col min="2071" max="2071" width="0" style="194" hidden="1" customWidth="1"/>
    <col min="2072" max="2072" width="9.7109375" style="194" customWidth="1"/>
    <col min="2073" max="2073" width="8" style="194" customWidth="1"/>
    <col min="2074" max="2303" width="9.140625" style="194"/>
    <col min="2304" max="2304" width="5" style="194" customWidth="1"/>
    <col min="2305" max="2306" width="0" style="194" hidden="1" customWidth="1"/>
    <col min="2307" max="2307" width="18.7109375" style="194" customWidth="1"/>
    <col min="2308" max="2308" width="8.28515625" style="194" customWidth="1"/>
    <col min="2309" max="2309" width="4.7109375" style="194" customWidth="1"/>
    <col min="2310" max="2310" width="30.140625" style="194" customWidth="1"/>
    <col min="2311" max="2311" width="8.7109375" style="194" customWidth="1"/>
    <col min="2312" max="2312" width="15.85546875" style="194" customWidth="1"/>
    <col min="2313" max="2313" width="0" style="194" hidden="1" customWidth="1"/>
    <col min="2314" max="2314" width="23" style="194" customWidth="1"/>
    <col min="2315" max="2315" width="6.28515625" style="194" customWidth="1"/>
    <col min="2316" max="2316" width="8.7109375" style="194" customWidth="1"/>
    <col min="2317" max="2317" width="3.85546875" style="194" customWidth="1"/>
    <col min="2318" max="2318" width="6.42578125" style="194" customWidth="1"/>
    <col min="2319" max="2319" width="8.7109375" style="194" customWidth="1"/>
    <col min="2320" max="2320" width="3.7109375" style="194" customWidth="1"/>
    <col min="2321" max="2321" width="6.42578125" style="194" customWidth="1"/>
    <col min="2322" max="2322" width="8.7109375" style="194" customWidth="1"/>
    <col min="2323" max="2323" width="3.7109375" style="194" customWidth="1"/>
    <col min="2324" max="2325" width="4.85546875" style="194" customWidth="1"/>
    <col min="2326" max="2326" width="6.28515625" style="194" customWidth="1"/>
    <col min="2327" max="2327" width="0" style="194" hidden="1" customWidth="1"/>
    <col min="2328" max="2328" width="9.7109375" style="194" customWidth="1"/>
    <col min="2329" max="2329" width="8" style="194" customWidth="1"/>
    <col min="2330" max="2559" width="9.140625" style="194"/>
    <col min="2560" max="2560" width="5" style="194" customWidth="1"/>
    <col min="2561" max="2562" width="0" style="194" hidden="1" customWidth="1"/>
    <col min="2563" max="2563" width="18.7109375" style="194" customWidth="1"/>
    <col min="2564" max="2564" width="8.28515625" style="194" customWidth="1"/>
    <col min="2565" max="2565" width="4.7109375" style="194" customWidth="1"/>
    <col min="2566" max="2566" width="30.140625" style="194" customWidth="1"/>
    <col min="2567" max="2567" width="8.7109375" style="194" customWidth="1"/>
    <col min="2568" max="2568" width="15.85546875" style="194" customWidth="1"/>
    <col min="2569" max="2569" width="0" style="194" hidden="1" customWidth="1"/>
    <col min="2570" max="2570" width="23" style="194" customWidth="1"/>
    <col min="2571" max="2571" width="6.28515625" style="194" customWidth="1"/>
    <col min="2572" max="2572" width="8.7109375" style="194" customWidth="1"/>
    <col min="2573" max="2573" width="3.85546875" style="194" customWidth="1"/>
    <col min="2574" max="2574" width="6.42578125" style="194" customWidth="1"/>
    <col min="2575" max="2575" width="8.7109375" style="194" customWidth="1"/>
    <col min="2576" max="2576" width="3.7109375" style="194" customWidth="1"/>
    <col min="2577" max="2577" width="6.42578125" style="194" customWidth="1"/>
    <col min="2578" max="2578" width="8.7109375" style="194" customWidth="1"/>
    <col min="2579" max="2579" width="3.7109375" style="194" customWidth="1"/>
    <col min="2580" max="2581" width="4.85546875" style="194" customWidth="1"/>
    <col min="2582" max="2582" width="6.28515625" style="194" customWidth="1"/>
    <col min="2583" max="2583" width="0" style="194" hidden="1" customWidth="1"/>
    <col min="2584" max="2584" width="9.7109375" style="194" customWidth="1"/>
    <col min="2585" max="2585" width="8" style="194" customWidth="1"/>
    <col min="2586" max="2815" width="9.140625" style="194"/>
    <col min="2816" max="2816" width="5" style="194" customWidth="1"/>
    <col min="2817" max="2818" width="0" style="194" hidden="1" customWidth="1"/>
    <col min="2819" max="2819" width="18.7109375" style="194" customWidth="1"/>
    <col min="2820" max="2820" width="8.28515625" style="194" customWidth="1"/>
    <col min="2821" max="2821" width="4.7109375" style="194" customWidth="1"/>
    <col min="2822" max="2822" width="30.140625" style="194" customWidth="1"/>
    <col min="2823" max="2823" width="8.7109375" style="194" customWidth="1"/>
    <col min="2824" max="2824" width="15.85546875" style="194" customWidth="1"/>
    <col min="2825" max="2825" width="0" style="194" hidden="1" customWidth="1"/>
    <col min="2826" max="2826" width="23" style="194" customWidth="1"/>
    <col min="2827" max="2827" width="6.28515625" style="194" customWidth="1"/>
    <col min="2828" max="2828" width="8.7109375" style="194" customWidth="1"/>
    <col min="2829" max="2829" width="3.85546875" style="194" customWidth="1"/>
    <col min="2830" max="2830" width="6.42578125" style="194" customWidth="1"/>
    <col min="2831" max="2831" width="8.7109375" style="194" customWidth="1"/>
    <col min="2832" max="2832" width="3.7109375" style="194" customWidth="1"/>
    <col min="2833" max="2833" width="6.42578125" style="194" customWidth="1"/>
    <col min="2834" max="2834" width="8.7109375" style="194" customWidth="1"/>
    <col min="2835" max="2835" width="3.7109375" style="194" customWidth="1"/>
    <col min="2836" max="2837" width="4.85546875" style="194" customWidth="1"/>
    <col min="2838" max="2838" width="6.28515625" style="194" customWidth="1"/>
    <col min="2839" max="2839" width="0" style="194" hidden="1" customWidth="1"/>
    <col min="2840" max="2840" width="9.7109375" style="194" customWidth="1"/>
    <col min="2841" max="2841" width="8" style="194" customWidth="1"/>
    <col min="2842" max="3071" width="9.140625" style="194"/>
    <col min="3072" max="3072" width="5" style="194" customWidth="1"/>
    <col min="3073" max="3074" width="0" style="194" hidden="1" customWidth="1"/>
    <col min="3075" max="3075" width="18.7109375" style="194" customWidth="1"/>
    <col min="3076" max="3076" width="8.28515625" style="194" customWidth="1"/>
    <col min="3077" max="3077" width="4.7109375" style="194" customWidth="1"/>
    <col min="3078" max="3078" width="30.140625" style="194" customWidth="1"/>
    <col min="3079" max="3079" width="8.7109375" style="194" customWidth="1"/>
    <col min="3080" max="3080" width="15.85546875" style="194" customWidth="1"/>
    <col min="3081" max="3081" width="0" style="194" hidden="1" customWidth="1"/>
    <col min="3082" max="3082" width="23" style="194" customWidth="1"/>
    <col min="3083" max="3083" width="6.28515625" style="194" customWidth="1"/>
    <col min="3084" max="3084" width="8.7109375" style="194" customWidth="1"/>
    <col min="3085" max="3085" width="3.85546875" style="194" customWidth="1"/>
    <col min="3086" max="3086" width="6.42578125" style="194" customWidth="1"/>
    <col min="3087" max="3087" width="8.7109375" style="194" customWidth="1"/>
    <col min="3088" max="3088" width="3.7109375" style="194" customWidth="1"/>
    <col min="3089" max="3089" width="6.42578125" style="194" customWidth="1"/>
    <col min="3090" max="3090" width="8.7109375" style="194" customWidth="1"/>
    <col min="3091" max="3091" width="3.7109375" style="194" customWidth="1"/>
    <col min="3092" max="3093" width="4.85546875" style="194" customWidth="1"/>
    <col min="3094" max="3094" width="6.28515625" style="194" customWidth="1"/>
    <col min="3095" max="3095" width="0" style="194" hidden="1" customWidth="1"/>
    <col min="3096" max="3096" width="9.7109375" style="194" customWidth="1"/>
    <col min="3097" max="3097" width="8" style="194" customWidth="1"/>
    <col min="3098" max="3327" width="9.140625" style="194"/>
    <col min="3328" max="3328" width="5" style="194" customWidth="1"/>
    <col min="3329" max="3330" width="0" style="194" hidden="1" customWidth="1"/>
    <col min="3331" max="3331" width="18.7109375" style="194" customWidth="1"/>
    <col min="3332" max="3332" width="8.28515625" style="194" customWidth="1"/>
    <col min="3333" max="3333" width="4.7109375" style="194" customWidth="1"/>
    <col min="3334" max="3334" width="30.140625" style="194" customWidth="1"/>
    <col min="3335" max="3335" width="8.7109375" style="194" customWidth="1"/>
    <col min="3336" max="3336" width="15.85546875" style="194" customWidth="1"/>
    <col min="3337" max="3337" width="0" style="194" hidden="1" customWidth="1"/>
    <col min="3338" max="3338" width="23" style="194" customWidth="1"/>
    <col min="3339" max="3339" width="6.28515625" style="194" customWidth="1"/>
    <col min="3340" max="3340" width="8.7109375" style="194" customWidth="1"/>
    <col min="3341" max="3341" width="3.85546875" style="194" customWidth="1"/>
    <col min="3342" max="3342" width="6.42578125" style="194" customWidth="1"/>
    <col min="3343" max="3343" width="8.7109375" style="194" customWidth="1"/>
    <col min="3344" max="3344" width="3.7109375" style="194" customWidth="1"/>
    <col min="3345" max="3345" width="6.42578125" style="194" customWidth="1"/>
    <col min="3346" max="3346" width="8.7109375" style="194" customWidth="1"/>
    <col min="3347" max="3347" width="3.7109375" style="194" customWidth="1"/>
    <col min="3348" max="3349" width="4.85546875" style="194" customWidth="1"/>
    <col min="3350" max="3350" width="6.28515625" style="194" customWidth="1"/>
    <col min="3351" max="3351" width="0" style="194" hidden="1" customWidth="1"/>
    <col min="3352" max="3352" width="9.7109375" style="194" customWidth="1"/>
    <col min="3353" max="3353" width="8" style="194" customWidth="1"/>
    <col min="3354" max="3583" width="9.140625" style="194"/>
    <col min="3584" max="3584" width="5" style="194" customWidth="1"/>
    <col min="3585" max="3586" width="0" style="194" hidden="1" customWidth="1"/>
    <col min="3587" max="3587" width="18.7109375" style="194" customWidth="1"/>
    <col min="3588" max="3588" width="8.28515625" style="194" customWidth="1"/>
    <col min="3589" max="3589" width="4.7109375" style="194" customWidth="1"/>
    <col min="3590" max="3590" width="30.140625" style="194" customWidth="1"/>
    <col min="3591" max="3591" width="8.7109375" style="194" customWidth="1"/>
    <col min="3592" max="3592" width="15.85546875" style="194" customWidth="1"/>
    <col min="3593" max="3593" width="0" style="194" hidden="1" customWidth="1"/>
    <col min="3594" max="3594" width="23" style="194" customWidth="1"/>
    <col min="3595" max="3595" width="6.28515625" style="194" customWidth="1"/>
    <col min="3596" max="3596" width="8.7109375" style="194" customWidth="1"/>
    <col min="3597" max="3597" width="3.85546875" style="194" customWidth="1"/>
    <col min="3598" max="3598" width="6.42578125" style="194" customWidth="1"/>
    <col min="3599" max="3599" width="8.7109375" style="194" customWidth="1"/>
    <col min="3600" max="3600" width="3.7109375" style="194" customWidth="1"/>
    <col min="3601" max="3601" width="6.42578125" style="194" customWidth="1"/>
    <col min="3602" max="3602" width="8.7109375" style="194" customWidth="1"/>
    <col min="3603" max="3603" width="3.7109375" style="194" customWidth="1"/>
    <col min="3604" max="3605" width="4.85546875" style="194" customWidth="1"/>
    <col min="3606" max="3606" width="6.28515625" style="194" customWidth="1"/>
    <col min="3607" max="3607" width="0" style="194" hidden="1" customWidth="1"/>
    <col min="3608" max="3608" width="9.7109375" style="194" customWidth="1"/>
    <col min="3609" max="3609" width="8" style="194" customWidth="1"/>
    <col min="3610" max="3839" width="9.140625" style="194"/>
    <col min="3840" max="3840" width="5" style="194" customWidth="1"/>
    <col min="3841" max="3842" width="0" style="194" hidden="1" customWidth="1"/>
    <col min="3843" max="3843" width="18.7109375" style="194" customWidth="1"/>
    <col min="3844" max="3844" width="8.28515625" style="194" customWidth="1"/>
    <col min="3845" max="3845" width="4.7109375" style="194" customWidth="1"/>
    <col min="3846" max="3846" width="30.140625" style="194" customWidth="1"/>
    <col min="3847" max="3847" width="8.7109375" style="194" customWidth="1"/>
    <col min="3848" max="3848" width="15.85546875" style="194" customWidth="1"/>
    <col min="3849" max="3849" width="0" style="194" hidden="1" customWidth="1"/>
    <col min="3850" max="3850" width="23" style="194" customWidth="1"/>
    <col min="3851" max="3851" width="6.28515625" style="194" customWidth="1"/>
    <col min="3852" max="3852" width="8.7109375" style="194" customWidth="1"/>
    <col min="3853" max="3853" width="3.85546875" style="194" customWidth="1"/>
    <col min="3854" max="3854" width="6.42578125" style="194" customWidth="1"/>
    <col min="3855" max="3855" width="8.7109375" style="194" customWidth="1"/>
    <col min="3856" max="3856" width="3.7109375" style="194" customWidth="1"/>
    <col min="3857" max="3857" width="6.42578125" style="194" customWidth="1"/>
    <col min="3858" max="3858" width="8.7109375" style="194" customWidth="1"/>
    <col min="3859" max="3859" width="3.7109375" style="194" customWidth="1"/>
    <col min="3860" max="3861" width="4.85546875" style="194" customWidth="1"/>
    <col min="3862" max="3862" width="6.28515625" style="194" customWidth="1"/>
    <col min="3863" max="3863" width="0" style="194" hidden="1" customWidth="1"/>
    <col min="3864" max="3864" width="9.7109375" style="194" customWidth="1"/>
    <col min="3865" max="3865" width="8" style="194" customWidth="1"/>
    <col min="3866" max="4095" width="9.140625" style="194"/>
    <col min="4096" max="4096" width="5" style="194" customWidth="1"/>
    <col min="4097" max="4098" width="0" style="194" hidden="1" customWidth="1"/>
    <col min="4099" max="4099" width="18.7109375" style="194" customWidth="1"/>
    <col min="4100" max="4100" width="8.28515625" style="194" customWidth="1"/>
    <col min="4101" max="4101" width="4.7109375" style="194" customWidth="1"/>
    <col min="4102" max="4102" width="30.140625" style="194" customWidth="1"/>
    <col min="4103" max="4103" width="8.7109375" style="194" customWidth="1"/>
    <col min="4104" max="4104" width="15.85546875" style="194" customWidth="1"/>
    <col min="4105" max="4105" width="0" style="194" hidden="1" customWidth="1"/>
    <col min="4106" max="4106" width="23" style="194" customWidth="1"/>
    <col min="4107" max="4107" width="6.28515625" style="194" customWidth="1"/>
    <col min="4108" max="4108" width="8.7109375" style="194" customWidth="1"/>
    <col min="4109" max="4109" width="3.85546875" style="194" customWidth="1"/>
    <col min="4110" max="4110" width="6.42578125" style="194" customWidth="1"/>
    <col min="4111" max="4111" width="8.7109375" style="194" customWidth="1"/>
    <col min="4112" max="4112" width="3.7109375" style="194" customWidth="1"/>
    <col min="4113" max="4113" width="6.42578125" style="194" customWidth="1"/>
    <col min="4114" max="4114" width="8.7109375" style="194" customWidth="1"/>
    <col min="4115" max="4115" width="3.7109375" style="194" customWidth="1"/>
    <col min="4116" max="4117" width="4.85546875" style="194" customWidth="1"/>
    <col min="4118" max="4118" width="6.28515625" style="194" customWidth="1"/>
    <col min="4119" max="4119" width="0" style="194" hidden="1" customWidth="1"/>
    <col min="4120" max="4120" width="9.7109375" style="194" customWidth="1"/>
    <col min="4121" max="4121" width="8" style="194" customWidth="1"/>
    <col min="4122" max="4351" width="9.140625" style="194"/>
    <col min="4352" max="4352" width="5" style="194" customWidth="1"/>
    <col min="4353" max="4354" width="0" style="194" hidden="1" customWidth="1"/>
    <col min="4355" max="4355" width="18.7109375" style="194" customWidth="1"/>
    <col min="4356" max="4356" width="8.28515625" style="194" customWidth="1"/>
    <col min="4357" max="4357" width="4.7109375" style="194" customWidth="1"/>
    <col min="4358" max="4358" width="30.140625" style="194" customWidth="1"/>
    <col min="4359" max="4359" width="8.7109375" style="194" customWidth="1"/>
    <col min="4360" max="4360" width="15.85546875" style="194" customWidth="1"/>
    <col min="4361" max="4361" width="0" style="194" hidden="1" customWidth="1"/>
    <col min="4362" max="4362" width="23" style="194" customWidth="1"/>
    <col min="4363" max="4363" width="6.28515625" style="194" customWidth="1"/>
    <col min="4364" max="4364" width="8.7109375" style="194" customWidth="1"/>
    <col min="4365" max="4365" width="3.85546875" style="194" customWidth="1"/>
    <col min="4366" max="4366" width="6.42578125" style="194" customWidth="1"/>
    <col min="4367" max="4367" width="8.7109375" style="194" customWidth="1"/>
    <col min="4368" max="4368" width="3.7109375" style="194" customWidth="1"/>
    <col min="4369" max="4369" width="6.42578125" style="194" customWidth="1"/>
    <col min="4370" max="4370" width="8.7109375" style="194" customWidth="1"/>
    <col min="4371" max="4371" width="3.7109375" style="194" customWidth="1"/>
    <col min="4372" max="4373" width="4.85546875" style="194" customWidth="1"/>
    <col min="4374" max="4374" width="6.28515625" style="194" customWidth="1"/>
    <col min="4375" max="4375" width="0" style="194" hidden="1" customWidth="1"/>
    <col min="4376" max="4376" width="9.7109375" style="194" customWidth="1"/>
    <col min="4377" max="4377" width="8" style="194" customWidth="1"/>
    <col min="4378" max="4607" width="9.140625" style="194"/>
    <col min="4608" max="4608" width="5" style="194" customWidth="1"/>
    <col min="4609" max="4610" width="0" style="194" hidden="1" customWidth="1"/>
    <col min="4611" max="4611" width="18.7109375" style="194" customWidth="1"/>
    <col min="4612" max="4612" width="8.28515625" style="194" customWidth="1"/>
    <col min="4613" max="4613" width="4.7109375" style="194" customWidth="1"/>
    <col min="4614" max="4614" width="30.140625" style="194" customWidth="1"/>
    <col min="4615" max="4615" width="8.7109375" style="194" customWidth="1"/>
    <col min="4616" max="4616" width="15.85546875" style="194" customWidth="1"/>
    <col min="4617" max="4617" width="0" style="194" hidden="1" customWidth="1"/>
    <col min="4618" max="4618" width="23" style="194" customWidth="1"/>
    <col min="4619" max="4619" width="6.28515625" style="194" customWidth="1"/>
    <col min="4620" max="4620" width="8.7109375" style="194" customWidth="1"/>
    <col min="4621" max="4621" width="3.85546875" style="194" customWidth="1"/>
    <col min="4622" max="4622" width="6.42578125" style="194" customWidth="1"/>
    <col min="4623" max="4623" width="8.7109375" style="194" customWidth="1"/>
    <col min="4624" max="4624" width="3.7109375" style="194" customWidth="1"/>
    <col min="4625" max="4625" width="6.42578125" style="194" customWidth="1"/>
    <col min="4626" max="4626" width="8.7109375" style="194" customWidth="1"/>
    <col min="4627" max="4627" width="3.7109375" style="194" customWidth="1"/>
    <col min="4628" max="4629" width="4.85546875" style="194" customWidth="1"/>
    <col min="4630" max="4630" width="6.28515625" style="194" customWidth="1"/>
    <col min="4631" max="4631" width="0" style="194" hidden="1" customWidth="1"/>
    <col min="4632" max="4632" width="9.7109375" style="194" customWidth="1"/>
    <col min="4633" max="4633" width="8" style="194" customWidth="1"/>
    <col min="4634" max="4863" width="9.140625" style="194"/>
    <col min="4864" max="4864" width="5" style="194" customWidth="1"/>
    <col min="4865" max="4866" width="0" style="194" hidden="1" customWidth="1"/>
    <col min="4867" max="4867" width="18.7109375" style="194" customWidth="1"/>
    <col min="4868" max="4868" width="8.28515625" style="194" customWidth="1"/>
    <col min="4869" max="4869" width="4.7109375" style="194" customWidth="1"/>
    <col min="4870" max="4870" width="30.140625" style="194" customWidth="1"/>
    <col min="4871" max="4871" width="8.7109375" style="194" customWidth="1"/>
    <col min="4872" max="4872" width="15.85546875" style="194" customWidth="1"/>
    <col min="4873" max="4873" width="0" style="194" hidden="1" customWidth="1"/>
    <col min="4874" max="4874" width="23" style="194" customWidth="1"/>
    <col min="4875" max="4875" width="6.28515625" style="194" customWidth="1"/>
    <col min="4876" max="4876" width="8.7109375" style="194" customWidth="1"/>
    <col min="4877" max="4877" width="3.85546875" style="194" customWidth="1"/>
    <col min="4878" max="4878" width="6.42578125" style="194" customWidth="1"/>
    <col min="4879" max="4879" width="8.7109375" style="194" customWidth="1"/>
    <col min="4880" max="4880" width="3.7109375" style="194" customWidth="1"/>
    <col min="4881" max="4881" width="6.42578125" style="194" customWidth="1"/>
    <col min="4882" max="4882" width="8.7109375" style="194" customWidth="1"/>
    <col min="4883" max="4883" width="3.7109375" style="194" customWidth="1"/>
    <col min="4884" max="4885" width="4.85546875" style="194" customWidth="1"/>
    <col min="4886" max="4886" width="6.28515625" style="194" customWidth="1"/>
    <col min="4887" max="4887" width="0" style="194" hidden="1" customWidth="1"/>
    <col min="4888" max="4888" width="9.7109375" style="194" customWidth="1"/>
    <col min="4889" max="4889" width="8" style="194" customWidth="1"/>
    <col min="4890" max="5119" width="9.140625" style="194"/>
    <col min="5120" max="5120" width="5" style="194" customWidth="1"/>
    <col min="5121" max="5122" width="0" style="194" hidden="1" customWidth="1"/>
    <col min="5123" max="5123" width="18.7109375" style="194" customWidth="1"/>
    <col min="5124" max="5124" width="8.28515625" style="194" customWidth="1"/>
    <col min="5125" max="5125" width="4.7109375" style="194" customWidth="1"/>
    <col min="5126" max="5126" width="30.140625" style="194" customWidth="1"/>
    <col min="5127" max="5127" width="8.7109375" style="194" customWidth="1"/>
    <col min="5128" max="5128" width="15.85546875" style="194" customWidth="1"/>
    <col min="5129" max="5129" width="0" style="194" hidden="1" customWidth="1"/>
    <col min="5130" max="5130" width="23" style="194" customWidth="1"/>
    <col min="5131" max="5131" width="6.28515625" style="194" customWidth="1"/>
    <col min="5132" max="5132" width="8.7109375" style="194" customWidth="1"/>
    <col min="5133" max="5133" width="3.85546875" style="194" customWidth="1"/>
    <col min="5134" max="5134" width="6.42578125" style="194" customWidth="1"/>
    <col min="5135" max="5135" width="8.7109375" style="194" customWidth="1"/>
    <col min="5136" max="5136" width="3.7109375" style="194" customWidth="1"/>
    <col min="5137" max="5137" width="6.42578125" style="194" customWidth="1"/>
    <col min="5138" max="5138" width="8.7109375" style="194" customWidth="1"/>
    <col min="5139" max="5139" width="3.7109375" style="194" customWidth="1"/>
    <col min="5140" max="5141" width="4.85546875" style="194" customWidth="1"/>
    <col min="5142" max="5142" width="6.28515625" style="194" customWidth="1"/>
    <col min="5143" max="5143" width="0" style="194" hidden="1" customWidth="1"/>
    <col min="5144" max="5144" width="9.7109375" style="194" customWidth="1"/>
    <col min="5145" max="5145" width="8" style="194" customWidth="1"/>
    <col min="5146" max="5375" width="9.140625" style="194"/>
    <col min="5376" max="5376" width="5" style="194" customWidth="1"/>
    <col min="5377" max="5378" width="0" style="194" hidden="1" customWidth="1"/>
    <col min="5379" max="5379" width="18.7109375" style="194" customWidth="1"/>
    <col min="5380" max="5380" width="8.28515625" style="194" customWidth="1"/>
    <col min="5381" max="5381" width="4.7109375" style="194" customWidth="1"/>
    <col min="5382" max="5382" width="30.140625" style="194" customWidth="1"/>
    <col min="5383" max="5383" width="8.7109375" style="194" customWidth="1"/>
    <col min="5384" max="5384" width="15.85546875" style="194" customWidth="1"/>
    <col min="5385" max="5385" width="0" style="194" hidden="1" customWidth="1"/>
    <col min="5386" max="5386" width="23" style="194" customWidth="1"/>
    <col min="5387" max="5387" width="6.28515625" style="194" customWidth="1"/>
    <col min="5388" max="5388" width="8.7109375" style="194" customWidth="1"/>
    <col min="5389" max="5389" width="3.85546875" style="194" customWidth="1"/>
    <col min="5390" max="5390" width="6.42578125" style="194" customWidth="1"/>
    <col min="5391" max="5391" width="8.7109375" style="194" customWidth="1"/>
    <col min="5392" max="5392" width="3.7109375" style="194" customWidth="1"/>
    <col min="5393" max="5393" width="6.42578125" style="194" customWidth="1"/>
    <col min="5394" max="5394" width="8.7109375" style="194" customWidth="1"/>
    <col min="5395" max="5395" width="3.7109375" style="194" customWidth="1"/>
    <col min="5396" max="5397" width="4.85546875" style="194" customWidth="1"/>
    <col min="5398" max="5398" width="6.28515625" style="194" customWidth="1"/>
    <col min="5399" max="5399" width="0" style="194" hidden="1" customWidth="1"/>
    <col min="5400" max="5400" width="9.7109375" style="194" customWidth="1"/>
    <col min="5401" max="5401" width="8" style="194" customWidth="1"/>
    <col min="5402" max="5631" width="9.140625" style="194"/>
    <col min="5632" max="5632" width="5" style="194" customWidth="1"/>
    <col min="5633" max="5634" width="0" style="194" hidden="1" customWidth="1"/>
    <col min="5635" max="5635" width="18.7109375" style="194" customWidth="1"/>
    <col min="5636" max="5636" width="8.28515625" style="194" customWidth="1"/>
    <col min="5637" max="5637" width="4.7109375" style="194" customWidth="1"/>
    <col min="5638" max="5638" width="30.140625" style="194" customWidth="1"/>
    <col min="5639" max="5639" width="8.7109375" style="194" customWidth="1"/>
    <col min="5640" max="5640" width="15.85546875" style="194" customWidth="1"/>
    <col min="5641" max="5641" width="0" style="194" hidden="1" customWidth="1"/>
    <col min="5642" max="5642" width="23" style="194" customWidth="1"/>
    <col min="5643" max="5643" width="6.28515625" style="194" customWidth="1"/>
    <col min="5644" max="5644" width="8.7109375" style="194" customWidth="1"/>
    <col min="5645" max="5645" width="3.85546875" style="194" customWidth="1"/>
    <col min="5646" max="5646" width="6.42578125" style="194" customWidth="1"/>
    <col min="5647" max="5647" width="8.7109375" style="194" customWidth="1"/>
    <col min="5648" max="5648" width="3.7109375" style="194" customWidth="1"/>
    <col min="5649" max="5649" width="6.42578125" style="194" customWidth="1"/>
    <col min="5650" max="5650" width="8.7109375" style="194" customWidth="1"/>
    <col min="5651" max="5651" width="3.7109375" style="194" customWidth="1"/>
    <col min="5652" max="5653" width="4.85546875" style="194" customWidth="1"/>
    <col min="5654" max="5654" width="6.28515625" style="194" customWidth="1"/>
    <col min="5655" max="5655" width="0" style="194" hidden="1" customWidth="1"/>
    <col min="5656" max="5656" width="9.7109375" style="194" customWidth="1"/>
    <col min="5657" max="5657" width="8" style="194" customWidth="1"/>
    <col min="5658" max="5887" width="9.140625" style="194"/>
    <col min="5888" max="5888" width="5" style="194" customWidth="1"/>
    <col min="5889" max="5890" width="0" style="194" hidden="1" customWidth="1"/>
    <col min="5891" max="5891" width="18.7109375" style="194" customWidth="1"/>
    <col min="5892" max="5892" width="8.28515625" style="194" customWidth="1"/>
    <col min="5893" max="5893" width="4.7109375" style="194" customWidth="1"/>
    <col min="5894" max="5894" width="30.140625" style="194" customWidth="1"/>
    <col min="5895" max="5895" width="8.7109375" style="194" customWidth="1"/>
    <col min="5896" max="5896" width="15.85546875" style="194" customWidth="1"/>
    <col min="5897" max="5897" width="0" style="194" hidden="1" customWidth="1"/>
    <col min="5898" max="5898" width="23" style="194" customWidth="1"/>
    <col min="5899" max="5899" width="6.28515625" style="194" customWidth="1"/>
    <col min="5900" max="5900" width="8.7109375" style="194" customWidth="1"/>
    <col min="5901" max="5901" width="3.85546875" style="194" customWidth="1"/>
    <col min="5902" max="5902" width="6.42578125" style="194" customWidth="1"/>
    <col min="5903" max="5903" width="8.7109375" style="194" customWidth="1"/>
    <col min="5904" max="5904" width="3.7109375" style="194" customWidth="1"/>
    <col min="5905" max="5905" width="6.42578125" style="194" customWidth="1"/>
    <col min="5906" max="5906" width="8.7109375" style="194" customWidth="1"/>
    <col min="5907" max="5907" width="3.7109375" style="194" customWidth="1"/>
    <col min="5908" max="5909" width="4.85546875" style="194" customWidth="1"/>
    <col min="5910" max="5910" width="6.28515625" style="194" customWidth="1"/>
    <col min="5911" max="5911" width="0" style="194" hidden="1" customWidth="1"/>
    <col min="5912" max="5912" width="9.7109375" style="194" customWidth="1"/>
    <col min="5913" max="5913" width="8" style="194" customWidth="1"/>
    <col min="5914" max="6143" width="9.140625" style="194"/>
    <col min="6144" max="6144" width="5" style="194" customWidth="1"/>
    <col min="6145" max="6146" width="0" style="194" hidden="1" customWidth="1"/>
    <col min="6147" max="6147" width="18.7109375" style="194" customWidth="1"/>
    <col min="6148" max="6148" width="8.28515625" style="194" customWidth="1"/>
    <col min="6149" max="6149" width="4.7109375" style="194" customWidth="1"/>
    <col min="6150" max="6150" width="30.140625" style="194" customWidth="1"/>
    <col min="6151" max="6151" width="8.7109375" style="194" customWidth="1"/>
    <col min="6152" max="6152" width="15.85546875" style="194" customWidth="1"/>
    <col min="6153" max="6153" width="0" style="194" hidden="1" customWidth="1"/>
    <col min="6154" max="6154" width="23" style="194" customWidth="1"/>
    <col min="6155" max="6155" width="6.28515625" style="194" customWidth="1"/>
    <col min="6156" max="6156" width="8.7109375" style="194" customWidth="1"/>
    <col min="6157" max="6157" width="3.85546875" style="194" customWidth="1"/>
    <col min="6158" max="6158" width="6.42578125" style="194" customWidth="1"/>
    <col min="6159" max="6159" width="8.7109375" style="194" customWidth="1"/>
    <col min="6160" max="6160" width="3.7109375" style="194" customWidth="1"/>
    <col min="6161" max="6161" width="6.42578125" style="194" customWidth="1"/>
    <col min="6162" max="6162" width="8.7109375" style="194" customWidth="1"/>
    <col min="6163" max="6163" width="3.7109375" style="194" customWidth="1"/>
    <col min="6164" max="6165" width="4.85546875" style="194" customWidth="1"/>
    <col min="6166" max="6166" width="6.28515625" style="194" customWidth="1"/>
    <col min="6167" max="6167" width="0" style="194" hidden="1" customWidth="1"/>
    <col min="6168" max="6168" width="9.7109375" style="194" customWidth="1"/>
    <col min="6169" max="6169" width="8" style="194" customWidth="1"/>
    <col min="6170" max="6399" width="9.140625" style="194"/>
    <col min="6400" max="6400" width="5" style="194" customWidth="1"/>
    <col min="6401" max="6402" width="0" style="194" hidden="1" customWidth="1"/>
    <col min="6403" max="6403" width="18.7109375" style="194" customWidth="1"/>
    <col min="6404" max="6404" width="8.28515625" style="194" customWidth="1"/>
    <col min="6405" max="6405" width="4.7109375" style="194" customWidth="1"/>
    <col min="6406" max="6406" width="30.140625" style="194" customWidth="1"/>
    <col min="6407" max="6407" width="8.7109375" style="194" customWidth="1"/>
    <col min="6408" max="6408" width="15.85546875" style="194" customWidth="1"/>
    <col min="6409" max="6409" width="0" style="194" hidden="1" customWidth="1"/>
    <col min="6410" max="6410" width="23" style="194" customWidth="1"/>
    <col min="6411" max="6411" width="6.28515625" style="194" customWidth="1"/>
    <col min="6412" max="6412" width="8.7109375" style="194" customWidth="1"/>
    <col min="6413" max="6413" width="3.85546875" style="194" customWidth="1"/>
    <col min="6414" max="6414" width="6.42578125" style="194" customWidth="1"/>
    <col min="6415" max="6415" width="8.7109375" style="194" customWidth="1"/>
    <col min="6416" max="6416" width="3.7109375" style="194" customWidth="1"/>
    <col min="6417" max="6417" width="6.42578125" style="194" customWidth="1"/>
    <col min="6418" max="6418" width="8.7109375" style="194" customWidth="1"/>
    <col min="6419" max="6419" width="3.7109375" style="194" customWidth="1"/>
    <col min="6420" max="6421" width="4.85546875" style="194" customWidth="1"/>
    <col min="6422" max="6422" width="6.28515625" style="194" customWidth="1"/>
    <col min="6423" max="6423" width="0" style="194" hidden="1" customWidth="1"/>
    <col min="6424" max="6424" width="9.7109375" style="194" customWidth="1"/>
    <col min="6425" max="6425" width="8" style="194" customWidth="1"/>
    <col min="6426" max="6655" width="9.140625" style="194"/>
    <col min="6656" max="6656" width="5" style="194" customWidth="1"/>
    <col min="6657" max="6658" width="0" style="194" hidden="1" customWidth="1"/>
    <col min="6659" max="6659" width="18.7109375" style="194" customWidth="1"/>
    <col min="6660" max="6660" width="8.28515625" style="194" customWidth="1"/>
    <col min="6661" max="6661" width="4.7109375" style="194" customWidth="1"/>
    <col min="6662" max="6662" width="30.140625" style="194" customWidth="1"/>
    <col min="6663" max="6663" width="8.7109375" style="194" customWidth="1"/>
    <col min="6664" max="6664" width="15.85546875" style="194" customWidth="1"/>
    <col min="6665" max="6665" width="0" style="194" hidden="1" customWidth="1"/>
    <col min="6666" max="6666" width="23" style="194" customWidth="1"/>
    <col min="6667" max="6667" width="6.28515625" style="194" customWidth="1"/>
    <col min="6668" max="6668" width="8.7109375" style="194" customWidth="1"/>
    <col min="6669" max="6669" width="3.85546875" style="194" customWidth="1"/>
    <col min="6670" max="6670" width="6.42578125" style="194" customWidth="1"/>
    <col min="6671" max="6671" width="8.7109375" style="194" customWidth="1"/>
    <col min="6672" max="6672" width="3.7109375" style="194" customWidth="1"/>
    <col min="6673" max="6673" width="6.42578125" style="194" customWidth="1"/>
    <col min="6674" max="6674" width="8.7109375" style="194" customWidth="1"/>
    <col min="6675" max="6675" width="3.7109375" style="194" customWidth="1"/>
    <col min="6676" max="6677" width="4.85546875" style="194" customWidth="1"/>
    <col min="6678" max="6678" width="6.28515625" style="194" customWidth="1"/>
    <col min="6679" max="6679" width="0" style="194" hidden="1" customWidth="1"/>
    <col min="6680" max="6680" width="9.7109375" style="194" customWidth="1"/>
    <col min="6681" max="6681" width="8" style="194" customWidth="1"/>
    <col min="6682" max="6911" width="9.140625" style="194"/>
    <col min="6912" max="6912" width="5" style="194" customWidth="1"/>
    <col min="6913" max="6914" width="0" style="194" hidden="1" customWidth="1"/>
    <col min="6915" max="6915" width="18.7109375" style="194" customWidth="1"/>
    <col min="6916" max="6916" width="8.28515625" style="194" customWidth="1"/>
    <col min="6917" max="6917" width="4.7109375" style="194" customWidth="1"/>
    <col min="6918" max="6918" width="30.140625" style="194" customWidth="1"/>
    <col min="6919" max="6919" width="8.7109375" style="194" customWidth="1"/>
    <col min="6920" max="6920" width="15.85546875" style="194" customWidth="1"/>
    <col min="6921" max="6921" width="0" style="194" hidden="1" customWidth="1"/>
    <col min="6922" max="6922" width="23" style="194" customWidth="1"/>
    <col min="6923" max="6923" width="6.28515625" style="194" customWidth="1"/>
    <col min="6924" max="6924" width="8.7109375" style="194" customWidth="1"/>
    <col min="6925" max="6925" width="3.85546875" style="194" customWidth="1"/>
    <col min="6926" max="6926" width="6.42578125" style="194" customWidth="1"/>
    <col min="6927" max="6927" width="8.7109375" style="194" customWidth="1"/>
    <col min="6928" max="6928" width="3.7109375" style="194" customWidth="1"/>
    <col min="6929" max="6929" width="6.42578125" style="194" customWidth="1"/>
    <col min="6930" max="6930" width="8.7109375" style="194" customWidth="1"/>
    <col min="6931" max="6931" width="3.7109375" style="194" customWidth="1"/>
    <col min="6932" max="6933" width="4.85546875" style="194" customWidth="1"/>
    <col min="6934" max="6934" width="6.28515625" style="194" customWidth="1"/>
    <col min="6935" max="6935" width="0" style="194" hidden="1" customWidth="1"/>
    <col min="6936" max="6936" width="9.7109375" style="194" customWidth="1"/>
    <col min="6937" max="6937" width="8" style="194" customWidth="1"/>
    <col min="6938" max="7167" width="9.140625" style="194"/>
    <col min="7168" max="7168" width="5" style="194" customWidth="1"/>
    <col min="7169" max="7170" width="0" style="194" hidden="1" customWidth="1"/>
    <col min="7171" max="7171" width="18.7109375" style="194" customWidth="1"/>
    <col min="7172" max="7172" width="8.28515625" style="194" customWidth="1"/>
    <col min="7173" max="7173" width="4.7109375" style="194" customWidth="1"/>
    <col min="7174" max="7174" width="30.140625" style="194" customWidth="1"/>
    <col min="7175" max="7175" width="8.7109375" style="194" customWidth="1"/>
    <col min="7176" max="7176" width="15.85546875" style="194" customWidth="1"/>
    <col min="7177" max="7177" width="0" style="194" hidden="1" customWidth="1"/>
    <col min="7178" max="7178" width="23" style="194" customWidth="1"/>
    <col min="7179" max="7179" width="6.28515625" style="194" customWidth="1"/>
    <col min="7180" max="7180" width="8.7109375" style="194" customWidth="1"/>
    <col min="7181" max="7181" width="3.85546875" style="194" customWidth="1"/>
    <col min="7182" max="7182" width="6.42578125" style="194" customWidth="1"/>
    <col min="7183" max="7183" width="8.7109375" style="194" customWidth="1"/>
    <col min="7184" max="7184" width="3.7109375" style="194" customWidth="1"/>
    <col min="7185" max="7185" width="6.42578125" style="194" customWidth="1"/>
    <col min="7186" max="7186" width="8.7109375" style="194" customWidth="1"/>
    <col min="7187" max="7187" width="3.7109375" style="194" customWidth="1"/>
    <col min="7188" max="7189" width="4.85546875" style="194" customWidth="1"/>
    <col min="7190" max="7190" width="6.28515625" style="194" customWidth="1"/>
    <col min="7191" max="7191" width="0" style="194" hidden="1" customWidth="1"/>
    <col min="7192" max="7192" width="9.7109375" style="194" customWidth="1"/>
    <col min="7193" max="7193" width="8" style="194" customWidth="1"/>
    <col min="7194" max="7423" width="9.140625" style="194"/>
    <col min="7424" max="7424" width="5" style="194" customWidth="1"/>
    <col min="7425" max="7426" width="0" style="194" hidden="1" customWidth="1"/>
    <col min="7427" max="7427" width="18.7109375" style="194" customWidth="1"/>
    <col min="7428" max="7428" width="8.28515625" style="194" customWidth="1"/>
    <col min="7429" max="7429" width="4.7109375" style="194" customWidth="1"/>
    <col min="7430" max="7430" width="30.140625" style="194" customWidth="1"/>
    <col min="7431" max="7431" width="8.7109375" style="194" customWidth="1"/>
    <col min="7432" max="7432" width="15.85546875" style="194" customWidth="1"/>
    <col min="7433" max="7433" width="0" style="194" hidden="1" customWidth="1"/>
    <col min="7434" max="7434" width="23" style="194" customWidth="1"/>
    <col min="7435" max="7435" width="6.28515625" style="194" customWidth="1"/>
    <col min="7436" max="7436" width="8.7109375" style="194" customWidth="1"/>
    <col min="7437" max="7437" width="3.85546875" style="194" customWidth="1"/>
    <col min="7438" max="7438" width="6.42578125" style="194" customWidth="1"/>
    <col min="7439" max="7439" width="8.7109375" style="194" customWidth="1"/>
    <col min="7440" max="7440" width="3.7109375" style="194" customWidth="1"/>
    <col min="7441" max="7441" width="6.42578125" style="194" customWidth="1"/>
    <col min="7442" max="7442" width="8.7109375" style="194" customWidth="1"/>
    <col min="7443" max="7443" width="3.7109375" style="194" customWidth="1"/>
    <col min="7444" max="7445" width="4.85546875" style="194" customWidth="1"/>
    <col min="7446" max="7446" width="6.28515625" style="194" customWidth="1"/>
    <col min="7447" max="7447" width="0" style="194" hidden="1" customWidth="1"/>
    <col min="7448" max="7448" width="9.7109375" style="194" customWidth="1"/>
    <col min="7449" max="7449" width="8" style="194" customWidth="1"/>
    <col min="7450" max="7679" width="9.140625" style="194"/>
    <col min="7680" max="7680" width="5" style="194" customWidth="1"/>
    <col min="7681" max="7682" width="0" style="194" hidden="1" customWidth="1"/>
    <col min="7683" max="7683" width="18.7109375" style="194" customWidth="1"/>
    <col min="7684" max="7684" width="8.28515625" style="194" customWidth="1"/>
    <col min="7685" max="7685" width="4.7109375" style="194" customWidth="1"/>
    <col min="7686" max="7686" width="30.140625" style="194" customWidth="1"/>
    <col min="7687" max="7687" width="8.7109375" style="194" customWidth="1"/>
    <col min="7688" max="7688" width="15.85546875" style="194" customWidth="1"/>
    <col min="7689" max="7689" width="0" style="194" hidden="1" customWidth="1"/>
    <col min="7690" max="7690" width="23" style="194" customWidth="1"/>
    <col min="7691" max="7691" width="6.28515625" style="194" customWidth="1"/>
    <col min="7692" max="7692" width="8.7109375" style="194" customWidth="1"/>
    <col min="7693" max="7693" width="3.85546875" style="194" customWidth="1"/>
    <col min="7694" max="7694" width="6.42578125" style="194" customWidth="1"/>
    <col min="7695" max="7695" width="8.7109375" style="194" customWidth="1"/>
    <col min="7696" max="7696" width="3.7109375" style="194" customWidth="1"/>
    <col min="7697" max="7697" width="6.42578125" style="194" customWidth="1"/>
    <col min="7698" max="7698" width="8.7109375" style="194" customWidth="1"/>
    <col min="7699" max="7699" width="3.7109375" style="194" customWidth="1"/>
    <col min="7700" max="7701" width="4.85546875" style="194" customWidth="1"/>
    <col min="7702" max="7702" width="6.28515625" style="194" customWidth="1"/>
    <col min="7703" max="7703" width="0" style="194" hidden="1" customWidth="1"/>
    <col min="7704" max="7704" width="9.7109375" style="194" customWidth="1"/>
    <col min="7705" max="7705" width="8" style="194" customWidth="1"/>
    <col min="7706" max="7935" width="9.140625" style="194"/>
    <col min="7936" max="7936" width="5" style="194" customWidth="1"/>
    <col min="7937" max="7938" width="0" style="194" hidden="1" customWidth="1"/>
    <col min="7939" max="7939" width="18.7109375" style="194" customWidth="1"/>
    <col min="7940" max="7940" width="8.28515625" style="194" customWidth="1"/>
    <col min="7941" max="7941" width="4.7109375" style="194" customWidth="1"/>
    <col min="7942" max="7942" width="30.140625" style="194" customWidth="1"/>
    <col min="7943" max="7943" width="8.7109375" style="194" customWidth="1"/>
    <col min="7944" max="7944" width="15.85546875" style="194" customWidth="1"/>
    <col min="7945" max="7945" width="0" style="194" hidden="1" customWidth="1"/>
    <col min="7946" max="7946" width="23" style="194" customWidth="1"/>
    <col min="7947" max="7947" width="6.28515625" style="194" customWidth="1"/>
    <col min="7948" max="7948" width="8.7109375" style="194" customWidth="1"/>
    <col min="7949" max="7949" width="3.85546875" style="194" customWidth="1"/>
    <col min="7950" max="7950" width="6.42578125" style="194" customWidth="1"/>
    <col min="7951" max="7951" width="8.7109375" style="194" customWidth="1"/>
    <col min="7952" max="7952" width="3.7109375" style="194" customWidth="1"/>
    <col min="7953" max="7953" width="6.42578125" style="194" customWidth="1"/>
    <col min="7954" max="7954" width="8.7109375" style="194" customWidth="1"/>
    <col min="7955" max="7955" width="3.7109375" style="194" customWidth="1"/>
    <col min="7956" max="7957" width="4.85546875" style="194" customWidth="1"/>
    <col min="7958" max="7958" width="6.28515625" style="194" customWidth="1"/>
    <col min="7959" max="7959" width="0" style="194" hidden="1" customWidth="1"/>
    <col min="7960" max="7960" width="9.7109375" style="194" customWidth="1"/>
    <col min="7961" max="7961" width="8" style="194" customWidth="1"/>
    <col min="7962" max="8191" width="9.140625" style="194"/>
    <col min="8192" max="8192" width="5" style="194" customWidth="1"/>
    <col min="8193" max="8194" width="0" style="194" hidden="1" customWidth="1"/>
    <col min="8195" max="8195" width="18.7109375" style="194" customWidth="1"/>
    <col min="8196" max="8196" width="8.28515625" style="194" customWidth="1"/>
    <col min="8197" max="8197" width="4.7109375" style="194" customWidth="1"/>
    <col min="8198" max="8198" width="30.140625" style="194" customWidth="1"/>
    <col min="8199" max="8199" width="8.7109375" style="194" customWidth="1"/>
    <col min="8200" max="8200" width="15.85546875" style="194" customWidth="1"/>
    <col min="8201" max="8201" width="0" style="194" hidden="1" customWidth="1"/>
    <col min="8202" max="8202" width="23" style="194" customWidth="1"/>
    <col min="8203" max="8203" width="6.28515625" style="194" customWidth="1"/>
    <col min="8204" max="8204" width="8.7109375" style="194" customWidth="1"/>
    <col min="8205" max="8205" width="3.85546875" style="194" customWidth="1"/>
    <col min="8206" max="8206" width="6.42578125" style="194" customWidth="1"/>
    <col min="8207" max="8207" width="8.7109375" style="194" customWidth="1"/>
    <col min="8208" max="8208" width="3.7109375" style="194" customWidth="1"/>
    <col min="8209" max="8209" width="6.42578125" style="194" customWidth="1"/>
    <col min="8210" max="8210" width="8.7109375" style="194" customWidth="1"/>
    <col min="8211" max="8211" width="3.7109375" style="194" customWidth="1"/>
    <col min="8212" max="8213" width="4.85546875" style="194" customWidth="1"/>
    <col min="8214" max="8214" width="6.28515625" style="194" customWidth="1"/>
    <col min="8215" max="8215" width="0" style="194" hidden="1" customWidth="1"/>
    <col min="8216" max="8216" width="9.7109375" style="194" customWidth="1"/>
    <col min="8217" max="8217" width="8" style="194" customWidth="1"/>
    <col min="8218" max="8447" width="9.140625" style="194"/>
    <col min="8448" max="8448" width="5" style="194" customWidth="1"/>
    <col min="8449" max="8450" width="0" style="194" hidden="1" customWidth="1"/>
    <col min="8451" max="8451" width="18.7109375" style="194" customWidth="1"/>
    <col min="8452" max="8452" width="8.28515625" style="194" customWidth="1"/>
    <col min="8453" max="8453" width="4.7109375" style="194" customWidth="1"/>
    <col min="8454" max="8454" width="30.140625" style="194" customWidth="1"/>
    <col min="8455" max="8455" width="8.7109375" style="194" customWidth="1"/>
    <col min="8456" max="8456" width="15.85546875" style="194" customWidth="1"/>
    <col min="8457" max="8457" width="0" style="194" hidden="1" customWidth="1"/>
    <col min="8458" max="8458" width="23" style="194" customWidth="1"/>
    <col min="8459" max="8459" width="6.28515625" style="194" customWidth="1"/>
    <col min="8460" max="8460" width="8.7109375" style="194" customWidth="1"/>
    <col min="8461" max="8461" width="3.85546875" style="194" customWidth="1"/>
    <col min="8462" max="8462" width="6.42578125" style="194" customWidth="1"/>
    <col min="8463" max="8463" width="8.7109375" style="194" customWidth="1"/>
    <col min="8464" max="8464" width="3.7109375" style="194" customWidth="1"/>
    <col min="8465" max="8465" width="6.42578125" style="194" customWidth="1"/>
    <col min="8466" max="8466" width="8.7109375" style="194" customWidth="1"/>
    <col min="8467" max="8467" width="3.7109375" style="194" customWidth="1"/>
    <col min="8468" max="8469" width="4.85546875" style="194" customWidth="1"/>
    <col min="8470" max="8470" width="6.28515625" style="194" customWidth="1"/>
    <col min="8471" max="8471" width="0" style="194" hidden="1" customWidth="1"/>
    <col min="8472" max="8472" width="9.7109375" style="194" customWidth="1"/>
    <col min="8473" max="8473" width="8" style="194" customWidth="1"/>
    <col min="8474" max="8703" width="9.140625" style="194"/>
    <col min="8704" max="8704" width="5" style="194" customWidth="1"/>
    <col min="8705" max="8706" width="0" style="194" hidden="1" customWidth="1"/>
    <col min="8707" max="8707" width="18.7109375" style="194" customWidth="1"/>
    <col min="8708" max="8708" width="8.28515625" style="194" customWidth="1"/>
    <col min="8709" max="8709" width="4.7109375" style="194" customWidth="1"/>
    <col min="8710" max="8710" width="30.140625" style="194" customWidth="1"/>
    <col min="8711" max="8711" width="8.7109375" style="194" customWidth="1"/>
    <col min="8712" max="8712" width="15.85546875" style="194" customWidth="1"/>
    <col min="8713" max="8713" width="0" style="194" hidden="1" customWidth="1"/>
    <col min="8714" max="8714" width="23" style="194" customWidth="1"/>
    <col min="8715" max="8715" width="6.28515625" style="194" customWidth="1"/>
    <col min="8716" max="8716" width="8.7109375" style="194" customWidth="1"/>
    <col min="8717" max="8717" width="3.85546875" style="194" customWidth="1"/>
    <col min="8718" max="8718" width="6.42578125" style="194" customWidth="1"/>
    <col min="8719" max="8719" width="8.7109375" style="194" customWidth="1"/>
    <col min="8720" max="8720" width="3.7109375" style="194" customWidth="1"/>
    <col min="8721" max="8721" width="6.42578125" style="194" customWidth="1"/>
    <col min="8722" max="8722" width="8.7109375" style="194" customWidth="1"/>
    <col min="8723" max="8723" width="3.7109375" style="194" customWidth="1"/>
    <col min="8724" max="8725" width="4.85546875" style="194" customWidth="1"/>
    <col min="8726" max="8726" width="6.28515625" style="194" customWidth="1"/>
    <col min="8727" max="8727" width="0" style="194" hidden="1" customWidth="1"/>
    <col min="8728" max="8728" width="9.7109375" style="194" customWidth="1"/>
    <col min="8729" max="8729" width="8" style="194" customWidth="1"/>
    <col min="8730" max="8959" width="9.140625" style="194"/>
    <col min="8960" max="8960" width="5" style="194" customWidth="1"/>
    <col min="8961" max="8962" width="0" style="194" hidden="1" customWidth="1"/>
    <col min="8963" max="8963" width="18.7109375" style="194" customWidth="1"/>
    <col min="8964" max="8964" width="8.28515625" style="194" customWidth="1"/>
    <col min="8965" max="8965" width="4.7109375" style="194" customWidth="1"/>
    <col min="8966" max="8966" width="30.140625" style="194" customWidth="1"/>
    <col min="8967" max="8967" width="8.7109375" style="194" customWidth="1"/>
    <col min="8968" max="8968" width="15.85546875" style="194" customWidth="1"/>
    <col min="8969" max="8969" width="0" style="194" hidden="1" customWidth="1"/>
    <col min="8970" max="8970" width="23" style="194" customWidth="1"/>
    <col min="8971" max="8971" width="6.28515625" style="194" customWidth="1"/>
    <col min="8972" max="8972" width="8.7109375" style="194" customWidth="1"/>
    <col min="8973" max="8973" width="3.85546875" style="194" customWidth="1"/>
    <col min="8974" max="8974" width="6.42578125" style="194" customWidth="1"/>
    <col min="8975" max="8975" width="8.7109375" style="194" customWidth="1"/>
    <col min="8976" max="8976" width="3.7109375" style="194" customWidth="1"/>
    <col min="8977" max="8977" width="6.42578125" style="194" customWidth="1"/>
    <col min="8978" max="8978" width="8.7109375" style="194" customWidth="1"/>
    <col min="8979" max="8979" width="3.7109375" style="194" customWidth="1"/>
    <col min="8980" max="8981" width="4.85546875" style="194" customWidth="1"/>
    <col min="8982" max="8982" width="6.28515625" style="194" customWidth="1"/>
    <col min="8983" max="8983" width="0" style="194" hidden="1" customWidth="1"/>
    <col min="8984" max="8984" width="9.7109375" style="194" customWidth="1"/>
    <col min="8985" max="8985" width="8" style="194" customWidth="1"/>
    <col min="8986" max="9215" width="9.140625" style="194"/>
    <col min="9216" max="9216" width="5" style="194" customWidth="1"/>
    <col min="9217" max="9218" width="0" style="194" hidden="1" customWidth="1"/>
    <col min="9219" max="9219" width="18.7109375" style="194" customWidth="1"/>
    <col min="9220" max="9220" width="8.28515625" style="194" customWidth="1"/>
    <col min="9221" max="9221" width="4.7109375" style="194" customWidth="1"/>
    <col min="9222" max="9222" width="30.140625" style="194" customWidth="1"/>
    <col min="9223" max="9223" width="8.7109375" style="194" customWidth="1"/>
    <col min="9224" max="9224" width="15.85546875" style="194" customWidth="1"/>
    <col min="9225" max="9225" width="0" style="194" hidden="1" customWidth="1"/>
    <col min="9226" max="9226" width="23" style="194" customWidth="1"/>
    <col min="9227" max="9227" width="6.28515625" style="194" customWidth="1"/>
    <col min="9228" max="9228" width="8.7109375" style="194" customWidth="1"/>
    <col min="9229" max="9229" width="3.85546875" style="194" customWidth="1"/>
    <col min="9230" max="9230" width="6.42578125" style="194" customWidth="1"/>
    <col min="9231" max="9231" width="8.7109375" style="194" customWidth="1"/>
    <col min="9232" max="9232" width="3.7109375" style="194" customWidth="1"/>
    <col min="9233" max="9233" width="6.42578125" style="194" customWidth="1"/>
    <col min="9234" max="9234" width="8.7109375" style="194" customWidth="1"/>
    <col min="9235" max="9235" width="3.7109375" style="194" customWidth="1"/>
    <col min="9236" max="9237" width="4.85546875" style="194" customWidth="1"/>
    <col min="9238" max="9238" width="6.28515625" style="194" customWidth="1"/>
    <col min="9239" max="9239" width="0" style="194" hidden="1" customWidth="1"/>
    <col min="9240" max="9240" width="9.7109375" style="194" customWidth="1"/>
    <col min="9241" max="9241" width="8" style="194" customWidth="1"/>
    <col min="9242" max="9471" width="9.140625" style="194"/>
    <col min="9472" max="9472" width="5" style="194" customWidth="1"/>
    <col min="9473" max="9474" width="0" style="194" hidden="1" customWidth="1"/>
    <col min="9475" max="9475" width="18.7109375" style="194" customWidth="1"/>
    <col min="9476" max="9476" width="8.28515625" style="194" customWidth="1"/>
    <col min="9477" max="9477" width="4.7109375" style="194" customWidth="1"/>
    <col min="9478" max="9478" width="30.140625" style="194" customWidth="1"/>
    <col min="9479" max="9479" width="8.7109375" style="194" customWidth="1"/>
    <col min="9480" max="9480" width="15.85546875" style="194" customWidth="1"/>
    <col min="9481" max="9481" width="0" style="194" hidden="1" customWidth="1"/>
    <col min="9482" max="9482" width="23" style="194" customWidth="1"/>
    <col min="9483" max="9483" width="6.28515625" style="194" customWidth="1"/>
    <col min="9484" max="9484" width="8.7109375" style="194" customWidth="1"/>
    <col min="9485" max="9485" width="3.85546875" style="194" customWidth="1"/>
    <col min="9486" max="9486" width="6.42578125" style="194" customWidth="1"/>
    <col min="9487" max="9487" width="8.7109375" style="194" customWidth="1"/>
    <col min="9488" max="9488" width="3.7109375" style="194" customWidth="1"/>
    <col min="9489" max="9489" width="6.42578125" style="194" customWidth="1"/>
    <col min="9490" max="9490" width="8.7109375" style="194" customWidth="1"/>
    <col min="9491" max="9491" width="3.7109375" style="194" customWidth="1"/>
    <col min="9492" max="9493" width="4.85546875" style="194" customWidth="1"/>
    <col min="9494" max="9494" width="6.28515625" style="194" customWidth="1"/>
    <col min="9495" max="9495" width="0" style="194" hidden="1" customWidth="1"/>
    <col min="9496" max="9496" width="9.7109375" style="194" customWidth="1"/>
    <col min="9497" max="9497" width="8" style="194" customWidth="1"/>
    <col min="9498" max="9727" width="9.140625" style="194"/>
    <col min="9728" max="9728" width="5" style="194" customWidth="1"/>
    <col min="9729" max="9730" width="0" style="194" hidden="1" customWidth="1"/>
    <col min="9731" max="9731" width="18.7109375" style="194" customWidth="1"/>
    <col min="9732" max="9732" width="8.28515625" style="194" customWidth="1"/>
    <col min="9733" max="9733" width="4.7109375" style="194" customWidth="1"/>
    <col min="9734" max="9734" width="30.140625" style="194" customWidth="1"/>
    <col min="9735" max="9735" width="8.7109375" style="194" customWidth="1"/>
    <col min="9736" max="9736" width="15.85546875" style="194" customWidth="1"/>
    <col min="9737" max="9737" width="0" style="194" hidden="1" customWidth="1"/>
    <col min="9738" max="9738" width="23" style="194" customWidth="1"/>
    <col min="9739" max="9739" width="6.28515625" style="194" customWidth="1"/>
    <col min="9740" max="9740" width="8.7109375" style="194" customWidth="1"/>
    <col min="9741" max="9741" width="3.85546875" style="194" customWidth="1"/>
    <col min="9742" max="9742" width="6.42578125" style="194" customWidth="1"/>
    <col min="9743" max="9743" width="8.7109375" style="194" customWidth="1"/>
    <col min="9744" max="9744" width="3.7109375" style="194" customWidth="1"/>
    <col min="9745" max="9745" width="6.42578125" style="194" customWidth="1"/>
    <col min="9746" max="9746" width="8.7109375" style="194" customWidth="1"/>
    <col min="9747" max="9747" width="3.7109375" style="194" customWidth="1"/>
    <col min="9748" max="9749" width="4.85546875" style="194" customWidth="1"/>
    <col min="9750" max="9750" width="6.28515625" style="194" customWidth="1"/>
    <col min="9751" max="9751" width="0" style="194" hidden="1" customWidth="1"/>
    <col min="9752" max="9752" width="9.7109375" style="194" customWidth="1"/>
    <col min="9753" max="9753" width="8" style="194" customWidth="1"/>
    <col min="9754" max="9983" width="9.140625" style="194"/>
    <col min="9984" max="9984" width="5" style="194" customWidth="1"/>
    <col min="9985" max="9986" width="0" style="194" hidden="1" customWidth="1"/>
    <col min="9987" max="9987" width="18.7109375" style="194" customWidth="1"/>
    <col min="9988" max="9988" width="8.28515625" style="194" customWidth="1"/>
    <col min="9989" max="9989" width="4.7109375" style="194" customWidth="1"/>
    <col min="9990" max="9990" width="30.140625" style="194" customWidth="1"/>
    <col min="9991" max="9991" width="8.7109375" style="194" customWidth="1"/>
    <col min="9992" max="9992" width="15.85546875" style="194" customWidth="1"/>
    <col min="9993" max="9993" width="0" style="194" hidden="1" customWidth="1"/>
    <col min="9994" max="9994" width="23" style="194" customWidth="1"/>
    <col min="9995" max="9995" width="6.28515625" style="194" customWidth="1"/>
    <col min="9996" max="9996" width="8.7109375" style="194" customWidth="1"/>
    <col min="9997" max="9997" width="3.85546875" style="194" customWidth="1"/>
    <col min="9998" max="9998" width="6.42578125" style="194" customWidth="1"/>
    <col min="9999" max="9999" width="8.7109375" style="194" customWidth="1"/>
    <col min="10000" max="10000" width="3.7109375" style="194" customWidth="1"/>
    <col min="10001" max="10001" width="6.42578125" style="194" customWidth="1"/>
    <col min="10002" max="10002" width="8.7109375" style="194" customWidth="1"/>
    <col min="10003" max="10003" width="3.7109375" style="194" customWidth="1"/>
    <col min="10004" max="10005" width="4.85546875" style="194" customWidth="1"/>
    <col min="10006" max="10006" width="6.28515625" style="194" customWidth="1"/>
    <col min="10007" max="10007" width="0" style="194" hidden="1" customWidth="1"/>
    <col min="10008" max="10008" width="9.7109375" style="194" customWidth="1"/>
    <col min="10009" max="10009" width="8" style="194" customWidth="1"/>
    <col min="10010" max="10239" width="9.140625" style="194"/>
    <col min="10240" max="10240" width="5" style="194" customWidth="1"/>
    <col min="10241" max="10242" width="0" style="194" hidden="1" customWidth="1"/>
    <col min="10243" max="10243" width="18.7109375" style="194" customWidth="1"/>
    <col min="10244" max="10244" width="8.28515625" style="194" customWidth="1"/>
    <col min="10245" max="10245" width="4.7109375" style="194" customWidth="1"/>
    <col min="10246" max="10246" width="30.140625" style="194" customWidth="1"/>
    <col min="10247" max="10247" width="8.7109375" style="194" customWidth="1"/>
    <col min="10248" max="10248" width="15.85546875" style="194" customWidth="1"/>
    <col min="10249" max="10249" width="0" style="194" hidden="1" customWidth="1"/>
    <col min="10250" max="10250" width="23" style="194" customWidth="1"/>
    <col min="10251" max="10251" width="6.28515625" style="194" customWidth="1"/>
    <col min="10252" max="10252" width="8.7109375" style="194" customWidth="1"/>
    <col min="10253" max="10253" width="3.85546875" style="194" customWidth="1"/>
    <col min="10254" max="10254" width="6.42578125" style="194" customWidth="1"/>
    <col min="10255" max="10255" width="8.7109375" style="194" customWidth="1"/>
    <col min="10256" max="10256" width="3.7109375" style="194" customWidth="1"/>
    <col min="10257" max="10257" width="6.42578125" style="194" customWidth="1"/>
    <col min="10258" max="10258" width="8.7109375" style="194" customWidth="1"/>
    <col min="10259" max="10259" width="3.7109375" style="194" customWidth="1"/>
    <col min="10260" max="10261" width="4.85546875" style="194" customWidth="1"/>
    <col min="10262" max="10262" width="6.28515625" style="194" customWidth="1"/>
    <col min="10263" max="10263" width="0" style="194" hidden="1" customWidth="1"/>
    <col min="10264" max="10264" width="9.7109375" style="194" customWidth="1"/>
    <col min="10265" max="10265" width="8" style="194" customWidth="1"/>
    <col min="10266" max="10495" width="9.140625" style="194"/>
    <col min="10496" max="10496" width="5" style="194" customWidth="1"/>
    <col min="10497" max="10498" width="0" style="194" hidden="1" customWidth="1"/>
    <col min="10499" max="10499" width="18.7109375" style="194" customWidth="1"/>
    <col min="10500" max="10500" width="8.28515625" style="194" customWidth="1"/>
    <col min="10501" max="10501" width="4.7109375" style="194" customWidth="1"/>
    <col min="10502" max="10502" width="30.140625" style="194" customWidth="1"/>
    <col min="10503" max="10503" width="8.7109375" style="194" customWidth="1"/>
    <col min="10504" max="10504" width="15.85546875" style="194" customWidth="1"/>
    <col min="10505" max="10505" width="0" style="194" hidden="1" customWidth="1"/>
    <col min="10506" max="10506" width="23" style="194" customWidth="1"/>
    <col min="10507" max="10507" width="6.28515625" style="194" customWidth="1"/>
    <col min="10508" max="10508" width="8.7109375" style="194" customWidth="1"/>
    <col min="10509" max="10509" width="3.85546875" style="194" customWidth="1"/>
    <col min="10510" max="10510" width="6.42578125" style="194" customWidth="1"/>
    <col min="10511" max="10511" width="8.7109375" style="194" customWidth="1"/>
    <col min="10512" max="10512" width="3.7109375" style="194" customWidth="1"/>
    <col min="10513" max="10513" width="6.42578125" style="194" customWidth="1"/>
    <col min="10514" max="10514" width="8.7109375" style="194" customWidth="1"/>
    <col min="10515" max="10515" width="3.7109375" style="194" customWidth="1"/>
    <col min="10516" max="10517" width="4.85546875" style="194" customWidth="1"/>
    <col min="10518" max="10518" width="6.28515625" style="194" customWidth="1"/>
    <col min="10519" max="10519" width="0" style="194" hidden="1" customWidth="1"/>
    <col min="10520" max="10520" width="9.7109375" style="194" customWidth="1"/>
    <col min="10521" max="10521" width="8" style="194" customWidth="1"/>
    <col min="10522" max="10751" width="9.140625" style="194"/>
    <col min="10752" max="10752" width="5" style="194" customWidth="1"/>
    <col min="10753" max="10754" width="0" style="194" hidden="1" customWidth="1"/>
    <col min="10755" max="10755" width="18.7109375" style="194" customWidth="1"/>
    <col min="10756" max="10756" width="8.28515625" style="194" customWidth="1"/>
    <col min="10757" max="10757" width="4.7109375" style="194" customWidth="1"/>
    <col min="10758" max="10758" width="30.140625" style="194" customWidth="1"/>
    <col min="10759" max="10759" width="8.7109375" style="194" customWidth="1"/>
    <col min="10760" max="10760" width="15.85546875" style="194" customWidth="1"/>
    <col min="10761" max="10761" width="0" style="194" hidden="1" customWidth="1"/>
    <col min="10762" max="10762" width="23" style="194" customWidth="1"/>
    <col min="10763" max="10763" width="6.28515625" style="194" customWidth="1"/>
    <col min="10764" max="10764" width="8.7109375" style="194" customWidth="1"/>
    <col min="10765" max="10765" width="3.85546875" style="194" customWidth="1"/>
    <col min="10766" max="10766" width="6.42578125" style="194" customWidth="1"/>
    <col min="10767" max="10767" width="8.7109375" style="194" customWidth="1"/>
    <col min="10768" max="10768" width="3.7109375" style="194" customWidth="1"/>
    <col min="10769" max="10769" width="6.42578125" style="194" customWidth="1"/>
    <col min="10770" max="10770" width="8.7109375" style="194" customWidth="1"/>
    <col min="10771" max="10771" width="3.7109375" style="194" customWidth="1"/>
    <col min="10772" max="10773" width="4.85546875" style="194" customWidth="1"/>
    <col min="10774" max="10774" width="6.28515625" style="194" customWidth="1"/>
    <col min="10775" max="10775" width="0" style="194" hidden="1" customWidth="1"/>
    <col min="10776" max="10776" width="9.7109375" style="194" customWidth="1"/>
    <col min="10777" max="10777" width="8" style="194" customWidth="1"/>
    <col min="10778" max="11007" width="9.140625" style="194"/>
    <col min="11008" max="11008" width="5" style="194" customWidth="1"/>
    <col min="11009" max="11010" width="0" style="194" hidden="1" customWidth="1"/>
    <col min="11011" max="11011" width="18.7109375" style="194" customWidth="1"/>
    <col min="11012" max="11012" width="8.28515625" style="194" customWidth="1"/>
    <col min="11013" max="11013" width="4.7109375" style="194" customWidth="1"/>
    <col min="11014" max="11014" width="30.140625" style="194" customWidth="1"/>
    <col min="11015" max="11015" width="8.7109375" style="194" customWidth="1"/>
    <col min="11016" max="11016" width="15.85546875" style="194" customWidth="1"/>
    <col min="11017" max="11017" width="0" style="194" hidden="1" customWidth="1"/>
    <col min="11018" max="11018" width="23" style="194" customWidth="1"/>
    <col min="11019" max="11019" width="6.28515625" style="194" customWidth="1"/>
    <col min="11020" max="11020" width="8.7109375" style="194" customWidth="1"/>
    <col min="11021" max="11021" width="3.85546875" style="194" customWidth="1"/>
    <col min="11022" max="11022" width="6.42578125" style="194" customWidth="1"/>
    <col min="11023" max="11023" width="8.7109375" style="194" customWidth="1"/>
    <col min="11024" max="11024" width="3.7109375" style="194" customWidth="1"/>
    <col min="11025" max="11025" width="6.42578125" style="194" customWidth="1"/>
    <col min="11026" max="11026" width="8.7109375" style="194" customWidth="1"/>
    <col min="11027" max="11027" width="3.7109375" style="194" customWidth="1"/>
    <col min="11028" max="11029" width="4.85546875" style="194" customWidth="1"/>
    <col min="11030" max="11030" width="6.28515625" style="194" customWidth="1"/>
    <col min="11031" max="11031" width="0" style="194" hidden="1" customWidth="1"/>
    <col min="11032" max="11032" width="9.7109375" style="194" customWidth="1"/>
    <col min="11033" max="11033" width="8" style="194" customWidth="1"/>
    <col min="11034" max="11263" width="9.140625" style="194"/>
    <col min="11264" max="11264" width="5" style="194" customWidth="1"/>
    <col min="11265" max="11266" width="0" style="194" hidden="1" customWidth="1"/>
    <col min="11267" max="11267" width="18.7109375" style="194" customWidth="1"/>
    <col min="11268" max="11268" width="8.28515625" style="194" customWidth="1"/>
    <col min="11269" max="11269" width="4.7109375" style="194" customWidth="1"/>
    <col min="11270" max="11270" width="30.140625" style="194" customWidth="1"/>
    <col min="11271" max="11271" width="8.7109375" style="194" customWidth="1"/>
    <col min="11272" max="11272" width="15.85546875" style="194" customWidth="1"/>
    <col min="11273" max="11273" width="0" style="194" hidden="1" customWidth="1"/>
    <col min="11274" max="11274" width="23" style="194" customWidth="1"/>
    <col min="11275" max="11275" width="6.28515625" style="194" customWidth="1"/>
    <col min="11276" max="11276" width="8.7109375" style="194" customWidth="1"/>
    <col min="11277" max="11277" width="3.85546875" style="194" customWidth="1"/>
    <col min="11278" max="11278" width="6.42578125" style="194" customWidth="1"/>
    <col min="11279" max="11279" width="8.7109375" style="194" customWidth="1"/>
    <col min="11280" max="11280" width="3.7109375" style="194" customWidth="1"/>
    <col min="11281" max="11281" width="6.42578125" style="194" customWidth="1"/>
    <col min="11282" max="11282" width="8.7109375" style="194" customWidth="1"/>
    <col min="11283" max="11283" width="3.7109375" style="194" customWidth="1"/>
    <col min="11284" max="11285" width="4.85546875" style="194" customWidth="1"/>
    <col min="11286" max="11286" width="6.28515625" style="194" customWidth="1"/>
    <col min="11287" max="11287" width="0" style="194" hidden="1" customWidth="1"/>
    <col min="11288" max="11288" width="9.7109375" style="194" customWidth="1"/>
    <col min="11289" max="11289" width="8" style="194" customWidth="1"/>
    <col min="11290" max="11519" width="9.140625" style="194"/>
    <col min="11520" max="11520" width="5" style="194" customWidth="1"/>
    <col min="11521" max="11522" width="0" style="194" hidden="1" customWidth="1"/>
    <col min="11523" max="11523" width="18.7109375" style="194" customWidth="1"/>
    <col min="11524" max="11524" width="8.28515625" style="194" customWidth="1"/>
    <col min="11525" max="11525" width="4.7109375" style="194" customWidth="1"/>
    <col min="11526" max="11526" width="30.140625" style="194" customWidth="1"/>
    <col min="11527" max="11527" width="8.7109375" style="194" customWidth="1"/>
    <col min="11528" max="11528" width="15.85546875" style="194" customWidth="1"/>
    <col min="11529" max="11529" width="0" style="194" hidden="1" customWidth="1"/>
    <col min="11530" max="11530" width="23" style="194" customWidth="1"/>
    <col min="11531" max="11531" width="6.28515625" style="194" customWidth="1"/>
    <col min="11532" max="11532" width="8.7109375" style="194" customWidth="1"/>
    <col min="11533" max="11533" width="3.85546875" style="194" customWidth="1"/>
    <col min="11534" max="11534" width="6.42578125" style="194" customWidth="1"/>
    <col min="11535" max="11535" width="8.7109375" style="194" customWidth="1"/>
    <col min="11536" max="11536" width="3.7109375" style="194" customWidth="1"/>
    <col min="11537" max="11537" width="6.42578125" style="194" customWidth="1"/>
    <col min="11538" max="11538" width="8.7109375" style="194" customWidth="1"/>
    <col min="11539" max="11539" width="3.7109375" style="194" customWidth="1"/>
    <col min="11540" max="11541" width="4.85546875" style="194" customWidth="1"/>
    <col min="11542" max="11542" width="6.28515625" style="194" customWidth="1"/>
    <col min="11543" max="11543" width="0" style="194" hidden="1" customWidth="1"/>
    <col min="11544" max="11544" width="9.7109375" style="194" customWidth="1"/>
    <col min="11545" max="11545" width="8" style="194" customWidth="1"/>
    <col min="11546" max="11775" width="9.140625" style="194"/>
    <col min="11776" max="11776" width="5" style="194" customWidth="1"/>
    <col min="11777" max="11778" width="0" style="194" hidden="1" customWidth="1"/>
    <col min="11779" max="11779" width="18.7109375" style="194" customWidth="1"/>
    <col min="11780" max="11780" width="8.28515625" style="194" customWidth="1"/>
    <col min="11781" max="11781" width="4.7109375" style="194" customWidth="1"/>
    <col min="11782" max="11782" width="30.140625" style="194" customWidth="1"/>
    <col min="11783" max="11783" width="8.7109375" style="194" customWidth="1"/>
    <col min="11784" max="11784" width="15.85546875" style="194" customWidth="1"/>
    <col min="11785" max="11785" width="0" style="194" hidden="1" customWidth="1"/>
    <col min="11786" max="11786" width="23" style="194" customWidth="1"/>
    <col min="11787" max="11787" width="6.28515625" style="194" customWidth="1"/>
    <col min="11788" max="11788" width="8.7109375" style="194" customWidth="1"/>
    <col min="11789" max="11789" width="3.85546875" style="194" customWidth="1"/>
    <col min="11790" max="11790" width="6.42578125" style="194" customWidth="1"/>
    <col min="11791" max="11791" width="8.7109375" style="194" customWidth="1"/>
    <col min="11792" max="11792" width="3.7109375" style="194" customWidth="1"/>
    <col min="11793" max="11793" width="6.42578125" style="194" customWidth="1"/>
    <col min="11794" max="11794" width="8.7109375" style="194" customWidth="1"/>
    <col min="11795" max="11795" width="3.7109375" style="194" customWidth="1"/>
    <col min="11796" max="11797" width="4.85546875" style="194" customWidth="1"/>
    <col min="11798" max="11798" width="6.28515625" style="194" customWidth="1"/>
    <col min="11799" max="11799" width="0" style="194" hidden="1" customWidth="1"/>
    <col min="11800" max="11800" width="9.7109375" style="194" customWidth="1"/>
    <col min="11801" max="11801" width="8" style="194" customWidth="1"/>
    <col min="11802" max="12031" width="9.140625" style="194"/>
    <col min="12032" max="12032" width="5" style="194" customWidth="1"/>
    <col min="12033" max="12034" width="0" style="194" hidden="1" customWidth="1"/>
    <col min="12035" max="12035" width="18.7109375" style="194" customWidth="1"/>
    <col min="12036" max="12036" width="8.28515625" style="194" customWidth="1"/>
    <col min="12037" max="12037" width="4.7109375" style="194" customWidth="1"/>
    <col min="12038" max="12038" width="30.140625" style="194" customWidth="1"/>
    <col min="12039" max="12039" width="8.7109375" style="194" customWidth="1"/>
    <col min="12040" max="12040" width="15.85546875" style="194" customWidth="1"/>
    <col min="12041" max="12041" width="0" style="194" hidden="1" customWidth="1"/>
    <col min="12042" max="12042" width="23" style="194" customWidth="1"/>
    <col min="12043" max="12043" width="6.28515625" style="194" customWidth="1"/>
    <col min="12044" max="12044" width="8.7109375" style="194" customWidth="1"/>
    <col min="12045" max="12045" width="3.85546875" style="194" customWidth="1"/>
    <col min="12046" max="12046" width="6.42578125" style="194" customWidth="1"/>
    <col min="12047" max="12047" width="8.7109375" style="194" customWidth="1"/>
    <col min="12048" max="12048" width="3.7109375" style="194" customWidth="1"/>
    <col min="12049" max="12049" width="6.42578125" style="194" customWidth="1"/>
    <col min="12050" max="12050" width="8.7109375" style="194" customWidth="1"/>
    <col min="12051" max="12051" width="3.7109375" style="194" customWidth="1"/>
    <col min="12052" max="12053" width="4.85546875" style="194" customWidth="1"/>
    <col min="12054" max="12054" width="6.28515625" style="194" customWidth="1"/>
    <col min="12055" max="12055" width="0" style="194" hidden="1" customWidth="1"/>
    <col min="12056" max="12056" width="9.7109375" style="194" customWidth="1"/>
    <col min="12057" max="12057" width="8" style="194" customWidth="1"/>
    <col min="12058" max="12287" width="9.140625" style="194"/>
    <col min="12288" max="12288" width="5" style="194" customWidth="1"/>
    <col min="12289" max="12290" width="0" style="194" hidden="1" customWidth="1"/>
    <col min="12291" max="12291" width="18.7109375" style="194" customWidth="1"/>
    <col min="12292" max="12292" width="8.28515625" style="194" customWidth="1"/>
    <col min="12293" max="12293" width="4.7109375" style="194" customWidth="1"/>
    <col min="12294" max="12294" width="30.140625" style="194" customWidth="1"/>
    <col min="12295" max="12295" width="8.7109375" style="194" customWidth="1"/>
    <col min="12296" max="12296" width="15.85546875" style="194" customWidth="1"/>
    <col min="12297" max="12297" width="0" style="194" hidden="1" customWidth="1"/>
    <col min="12298" max="12298" width="23" style="194" customWidth="1"/>
    <col min="12299" max="12299" width="6.28515625" style="194" customWidth="1"/>
    <col min="12300" max="12300" width="8.7109375" style="194" customWidth="1"/>
    <col min="12301" max="12301" width="3.85546875" style="194" customWidth="1"/>
    <col min="12302" max="12302" width="6.42578125" style="194" customWidth="1"/>
    <col min="12303" max="12303" width="8.7109375" style="194" customWidth="1"/>
    <col min="12304" max="12304" width="3.7109375" style="194" customWidth="1"/>
    <col min="12305" max="12305" width="6.42578125" style="194" customWidth="1"/>
    <col min="12306" max="12306" width="8.7109375" style="194" customWidth="1"/>
    <col min="12307" max="12307" width="3.7109375" style="194" customWidth="1"/>
    <col min="12308" max="12309" width="4.85546875" style="194" customWidth="1"/>
    <col min="12310" max="12310" width="6.28515625" style="194" customWidth="1"/>
    <col min="12311" max="12311" width="0" style="194" hidden="1" customWidth="1"/>
    <col min="12312" max="12312" width="9.7109375" style="194" customWidth="1"/>
    <col min="12313" max="12313" width="8" style="194" customWidth="1"/>
    <col min="12314" max="12543" width="9.140625" style="194"/>
    <col min="12544" max="12544" width="5" style="194" customWidth="1"/>
    <col min="12545" max="12546" width="0" style="194" hidden="1" customWidth="1"/>
    <col min="12547" max="12547" width="18.7109375" style="194" customWidth="1"/>
    <col min="12548" max="12548" width="8.28515625" style="194" customWidth="1"/>
    <col min="12549" max="12549" width="4.7109375" style="194" customWidth="1"/>
    <col min="12550" max="12550" width="30.140625" style="194" customWidth="1"/>
    <col min="12551" max="12551" width="8.7109375" style="194" customWidth="1"/>
    <col min="12552" max="12552" width="15.85546875" style="194" customWidth="1"/>
    <col min="12553" max="12553" width="0" style="194" hidden="1" customWidth="1"/>
    <col min="12554" max="12554" width="23" style="194" customWidth="1"/>
    <col min="12555" max="12555" width="6.28515625" style="194" customWidth="1"/>
    <col min="12556" max="12556" width="8.7109375" style="194" customWidth="1"/>
    <col min="12557" max="12557" width="3.85546875" style="194" customWidth="1"/>
    <col min="12558" max="12558" width="6.42578125" style="194" customWidth="1"/>
    <col min="12559" max="12559" width="8.7109375" style="194" customWidth="1"/>
    <col min="12560" max="12560" width="3.7109375" style="194" customWidth="1"/>
    <col min="12561" max="12561" width="6.42578125" style="194" customWidth="1"/>
    <col min="12562" max="12562" width="8.7109375" style="194" customWidth="1"/>
    <col min="12563" max="12563" width="3.7109375" style="194" customWidth="1"/>
    <col min="12564" max="12565" width="4.85546875" style="194" customWidth="1"/>
    <col min="12566" max="12566" width="6.28515625" style="194" customWidth="1"/>
    <col min="12567" max="12567" width="0" style="194" hidden="1" customWidth="1"/>
    <col min="12568" max="12568" width="9.7109375" style="194" customWidth="1"/>
    <col min="12569" max="12569" width="8" style="194" customWidth="1"/>
    <col min="12570" max="12799" width="9.140625" style="194"/>
    <col min="12800" max="12800" width="5" style="194" customWidth="1"/>
    <col min="12801" max="12802" width="0" style="194" hidden="1" customWidth="1"/>
    <col min="12803" max="12803" width="18.7109375" style="194" customWidth="1"/>
    <col min="12804" max="12804" width="8.28515625" style="194" customWidth="1"/>
    <col min="12805" max="12805" width="4.7109375" style="194" customWidth="1"/>
    <col min="12806" max="12806" width="30.140625" style="194" customWidth="1"/>
    <col min="12807" max="12807" width="8.7109375" style="194" customWidth="1"/>
    <col min="12808" max="12808" width="15.85546875" style="194" customWidth="1"/>
    <col min="12809" max="12809" width="0" style="194" hidden="1" customWidth="1"/>
    <col min="12810" max="12810" width="23" style="194" customWidth="1"/>
    <col min="12811" max="12811" width="6.28515625" style="194" customWidth="1"/>
    <col min="12812" max="12812" width="8.7109375" style="194" customWidth="1"/>
    <col min="12813" max="12813" width="3.85546875" style="194" customWidth="1"/>
    <col min="12814" max="12814" width="6.42578125" style="194" customWidth="1"/>
    <col min="12815" max="12815" width="8.7109375" style="194" customWidth="1"/>
    <col min="12816" max="12816" width="3.7109375" style="194" customWidth="1"/>
    <col min="12817" max="12817" width="6.42578125" style="194" customWidth="1"/>
    <col min="12818" max="12818" width="8.7109375" style="194" customWidth="1"/>
    <col min="12819" max="12819" width="3.7109375" style="194" customWidth="1"/>
    <col min="12820" max="12821" width="4.85546875" style="194" customWidth="1"/>
    <col min="12822" max="12822" width="6.28515625" style="194" customWidth="1"/>
    <col min="12823" max="12823" width="0" style="194" hidden="1" customWidth="1"/>
    <col min="12824" max="12824" width="9.7109375" style="194" customWidth="1"/>
    <col min="12825" max="12825" width="8" style="194" customWidth="1"/>
    <col min="12826" max="13055" width="9.140625" style="194"/>
    <col min="13056" max="13056" width="5" style="194" customWidth="1"/>
    <col min="13057" max="13058" width="0" style="194" hidden="1" customWidth="1"/>
    <col min="13059" max="13059" width="18.7109375" style="194" customWidth="1"/>
    <col min="13060" max="13060" width="8.28515625" style="194" customWidth="1"/>
    <col min="13061" max="13061" width="4.7109375" style="194" customWidth="1"/>
    <col min="13062" max="13062" width="30.140625" style="194" customWidth="1"/>
    <col min="13063" max="13063" width="8.7109375" style="194" customWidth="1"/>
    <col min="13064" max="13064" width="15.85546875" style="194" customWidth="1"/>
    <col min="13065" max="13065" width="0" style="194" hidden="1" customWidth="1"/>
    <col min="13066" max="13066" width="23" style="194" customWidth="1"/>
    <col min="13067" max="13067" width="6.28515625" style="194" customWidth="1"/>
    <col min="13068" max="13068" width="8.7109375" style="194" customWidth="1"/>
    <col min="13069" max="13069" width="3.85546875" style="194" customWidth="1"/>
    <col min="13070" max="13070" width="6.42578125" style="194" customWidth="1"/>
    <col min="13071" max="13071" width="8.7109375" style="194" customWidth="1"/>
    <col min="13072" max="13072" width="3.7109375" style="194" customWidth="1"/>
    <col min="13073" max="13073" width="6.42578125" style="194" customWidth="1"/>
    <col min="13074" max="13074" width="8.7109375" style="194" customWidth="1"/>
    <col min="13075" max="13075" width="3.7109375" style="194" customWidth="1"/>
    <col min="13076" max="13077" width="4.85546875" style="194" customWidth="1"/>
    <col min="13078" max="13078" width="6.28515625" style="194" customWidth="1"/>
    <col min="13079" max="13079" width="0" style="194" hidden="1" customWidth="1"/>
    <col min="13080" max="13080" width="9.7109375" style="194" customWidth="1"/>
    <col min="13081" max="13081" width="8" style="194" customWidth="1"/>
    <col min="13082" max="13311" width="9.140625" style="194"/>
    <col min="13312" max="13312" width="5" style="194" customWidth="1"/>
    <col min="13313" max="13314" width="0" style="194" hidden="1" customWidth="1"/>
    <col min="13315" max="13315" width="18.7109375" style="194" customWidth="1"/>
    <col min="13316" max="13316" width="8.28515625" style="194" customWidth="1"/>
    <col min="13317" max="13317" width="4.7109375" style="194" customWidth="1"/>
    <col min="13318" max="13318" width="30.140625" style="194" customWidth="1"/>
    <col min="13319" max="13319" width="8.7109375" style="194" customWidth="1"/>
    <col min="13320" max="13320" width="15.85546875" style="194" customWidth="1"/>
    <col min="13321" max="13321" width="0" style="194" hidden="1" customWidth="1"/>
    <col min="13322" max="13322" width="23" style="194" customWidth="1"/>
    <col min="13323" max="13323" width="6.28515625" style="194" customWidth="1"/>
    <col min="13324" max="13324" width="8.7109375" style="194" customWidth="1"/>
    <col min="13325" max="13325" width="3.85546875" style="194" customWidth="1"/>
    <col min="13326" max="13326" width="6.42578125" style="194" customWidth="1"/>
    <col min="13327" max="13327" width="8.7109375" style="194" customWidth="1"/>
    <col min="13328" max="13328" width="3.7109375" style="194" customWidth="1"/>
    <col min="13329" max="13329" width="6.42578125" style="194" customWidth="1"/>
    <col min="13330" max="13330" width="8.7109375" style="194" customWidth="1"/>
    <col min="13331" max="13331" width="3.7109375" style="194" customWidth="1"/>
    <col min="13332" max="13333" width="4.85546875" style="194" customWidth="1"/>
    <col min="13334" max="13334" width="6.28515625" style="194" customWidth="1"/>
    <col min="13335" max="13335" width="0" style="194" hidden="1" customWidth="1"/>
    <col min="13336" max="13336" width="9.7109375" style="194" customWidth="1"/>
    <col min="13337" max="13337" width="8" style="194" customWidth="1"/>
    <col min="13338" max="13567" width="9.140625" style="194"/>
    <col min="13568" max="13568" width="5" style="194" customWidth="1"/>
    <col min="13569" max="13570" width="0" style="194" hidden="1" customWidth="1"/>
    <col min="13571" max="13571" width="18.7109375" style="194" customWidth="1"/>
    <col min="13572" max="13572" width="8.28515625" style="194" customWidth="1"/>
    <col min="13573" max="13573" width="4.7109375" style="194" customWidth="1"/>
    <col min="13574" max="13574" width="30.140625" style="194" customWidth="1"/>
    <col min="13575" max="13575" width="8.7109375" style="194" customWidth="1"/>
    <col min="13576" max="13576" width="15.85546875" style="194" customWidth="1"/>
    <col min="13577" max="13577" width="0" style="194" hidden="1" customWidth="1"/>
    <col min="13578" max="13578" width="23" style="194" customWidth="1"/>
    <col min="13579" max="13579" width="6.28515625" style="194" customWidth="1"/>
    <col min="13580" max="13580" width="8.7109375" style="194" customWidth="1"/>
    <col min="13581" max="13581" width="3.85546875" style="194" customWidth="1"/>
    <col min="13582" max="13582" width="6.42578125" style="194" customWidth="1"/>
    <col min="13583" max="13583" width="8.7109375" style="194" customWidth="1"/>
    <col min="13584" max="13584" width="3.7109375" style="194" customWidth="1"/>
    <col min="13585" max="13585" width="6.42578125" style="194" customWidth="1"/>
    <col min="13586" max="13586" width="8.7109375" style="194" customWidth="1"/>
    <col min="13587" max="13587" width="3.7109375" style="194" customWidth="1"/>
    <col min="13588" max="13589" width="4.85546875" style="194" customWidth="1"/>
    <col min="13590" max="13590" width="6.28515625" style="194" customWidth="1"/>
    <col min="13591" max="13591" width="0" style="194" hidden="1" customWidth="1"/>
    <col min="13592" max="13592" width="9.7109375" style="194" customWidth="1"/>
    <col min="13593" max="13593" width="8" style="194" customWidth="1"/>
    <col min="13594" max="13823" width="9.140625" style="194"/>
    <col min="13824" max="13824" width="5" style="194" customWidth="1"/>
    <col min="13825" max="13826" width="0" style="194" hidden="1" customWidth="1"/>
    <col min="13827" max="13827" width="18.7109375" style="194" customWidth="1"/>
    <col min="13828" max="13828" width="8.28515625" style="194" customWidth="1"/>
    <col min="13829" max="13829" width="4.7109375" style="194" customWidth="1"/>
    <col min="13830" max="13830" width="30.140625" style="194" customWidth="1"/>
    <col min="13831" max="13831" width="8.7109375" style="194" customWidth="1"/>
    <col min="13832" max="13832" width="15.85546875" style="194" customWidth="1"/>
    <col min="13833" max="13833" width="0" style="194" hidden="1" customWidth="1"/>
    <col min="13834" max="13834" width="23" style="194" customWidth="1"/>
    <col min="13835" max="13835" width="6.28515625" style="194" customWidth="1"/>
    <col min="13836" max="13836" width="8.7109375" style="194" customWidth="1"/>
    <col min="13837" max="13837" width="3.85546875" style="194" customWidth="1"/>
    <col min="13838" max="13838" width="6.42578125" style="194" customWidth="1"/>
    <col min="13839" max="13839" width="8.7109375" style="194" customWidth="1"/>
    <col min="13840" max="13840" width="3.7109375" style="194" customWidth="1"/>
    <col min="13841" max="13841" width="6.42578125" style="194" customWidth="1"/>
    <col min="13842" max="13842" width="8.7109375" style="194" customWidth="1"/>
    <col min="13843" max="13843" width="3.7109375" style="194" customWidth="1"/>
    <col min="13844" max="13845" width="4.85546875" style="194" customWidth="1"/>
    <col min="13846" max="13846" width="6.28515625" style="194" customWidth="1"/>
    <col min="13847" max="13847" width="0" style="194" hidden="1" customWidth="1"/>
    <col min="13848" max="13848" width="9.7109375" style="194" customWidth="1"/>
    <col min="13849" max="13849" width="8" style="194" customWidth="1"/>
    <col min="13850" max="14079" width="9.140625" style="194"/>
    <col min="14080" max="14080" width="5" style="194" customWidth="1"/>
    <col min="14081" max="14082" width="0" style="194" hidden="1" customWidth="1"/>
    <col min="14083" max="14083" width="18.7109375" style="194" customWidth="1"/>
    <col min="14084" max="14084" width="8.28515625" style="194" customWidth="1"/>
    <col min="14085" max="14085" width="4.7109375" style="194" customWidth="1"/>
    <col min="14086" max="14086" width="30.140625" style="194" customWidth="1"/>
    <col min="14087" max="14087" width="8.7109375" style="194" customWidth="1"/>
    <col min="14088" max="14088" width="15.85546875" style="194" customWidth="1"/>
    <col min="14089" max="14089" width="0" style="194" hidden="1" customWidth="1"/>
    <col min="14090" max="14090" width="23" style="194" customWidth="1"/>
    <col min="14091" max="14091" width="6.28515625" style="194" customWidth="1"/>
    <col min="14092" max="14092" width="8.7109375" style="194" customWidth="1"/>
    <col min="14093" max="14093" width="3.85546875" style="194" customWidth="1"/>
    <col min="14094" max="14094" width="6.42578125" style="194" customWidth="1"/>
    <col min="14095" max="14095" width="8.7109375" style="194" customWidth="1"/>
    <col min="14096" max="14096" width="3.7109375" style="194" customWidth="1"/>
    <col min="14097" max="14097" width="6.42578125" style="194" customWidth="1"/>
    <col min="14098" max="14098" width="8.7109375" style="194" customWidth="1"/>
    <col min="14099" max="14099" width="3.7109375" style="194" customWidth="1"/>
    <col min="14100" max="14101" width="4.85546875" style="194" customWidth="1"/>
    <col min="14102" max="14102" width="6.28515625" style="194" customWidth="1"/>
    <col min="14103" max="14103" width="0" style="194" hidden="1" customWidth="1"/>
    <col min="14104" max="14104" width="9.7109375" style="194" customWidth="1"/>
    <col min="14105" max="14105" width="8" style="194" customWidth="1"/>
    <col min="14106" max="14335" width="9.140625" style="194"/>
    <col min="14336" max="14336" width="5" style="194" customWidth="1"/>
    <col min="14337" max="14338" width="0" style="194" hidden="1" customWidth="1"/>
    <col min="14339" max="14339" width="18.7109375" style="194" customWidth="1"/>
    <col min="14340" max="14340" width="8.28515625" style="194" customWidth="1"/>
    <col min="14341" max="14341" width="4.7109375" style="194" customWidth="1"/>
    <col min="14342" max="14342" width="30.140625" style="194" customWidth="1"/>
    <col min="14343" max="14343" width="8.7109375" style="194" customWidth="1"/>
    <col min="14344" max="14344" width="15.85546875" style="194" customWidth="1"/>
    <col min="14345" max="14345" width="0" style="194" hidden="1" customWidth="1"/>
    <col min="14346" max="14346" width="23" style="194" customWidth="1"/>
    <col min="14347" max="14347" width="6.28515625" style="194" customWidth="1"/>
    <col min="14348" max="14348" width="8.7109375" style="194" customWidth="1"/>
    <col min="14349" max="14349" width="3.85546875" style="194" customWidth="1"/>
    <col min="14350" max="14350" width="6.42578125" style="194" customWidth="1"/>
    <col min="14351" max="14351" width="8.7109375" style="194" customWidth="1"/>
    <col min="14352" max="14352" width="3.7109375" style="194" customWidth="1"/>
    <col min="14353" max="14353" width="6.42578125" style="194" customWidth="1"/>
    <col min="14354" max="14354" width="8.7109375" style="194" customWidth="1"/>
    <col min="14355" max="14355" width="3.7109375" style="194" customWidth="1"/>
    <col min="14356" max="14357" width="4.85546875" style="194" customWidth="1"/>
    <col min="14358" max="14358" width="6.28515625" style="194" customWidth="1"/>
    <col min="14359" max="14359" width="0" style="194" hidden="1" customWidth="1"/>
    <col min="14360" max="14360" width="9.7109375" style="194" customWidth="1"/>
    <col min="14361" max="14361" width="8" style="194" customWidth="1"/>
    <col min="14362" max="14591" width="9.140625" style="194"/>
    <col min="14592" max="14592" width="5" style="194" customWidth="1"/>
    <col min="14593" max="14594" width="0" style="194" hidden="1" customWidth="1"/>
    <col min="14595" max="14595" width="18.7109375" style="194" customWidth="1"/>
    <col min="14596" max="14596" width="8.28515625" style="194" customWidth="1"/>
    <col min="14597" max="14597" width="4.7109375" style="194" customWidth="1"/>
    <col min="14598" max="14598" width="30.140625" style="194" customWidth="1"/>
    <col min="14599" max="14599" width="8.7109375" style="194" customWidth="1"/>
    <col min="14600" max="14600" width="15.85546875" style="194" customWidth="1"/>
    <col min="14601" max="14601" width="0" style="194" hidden="1" customWidth="1"/>
    <col min="14602" max="14602" width="23" style="194" customWidth="1"/>
    <col min="14603" max="14603" width="6.28515625" style="194" customWidth="1"/>
    <col min="14604" max="14604" width="8.7109375" style="194" customWidth="1"/>
    <col min="14605" max="14605" width="3.85546875" style="194" customWidth="1"/>
    <col min="14606" max="14606" width="6.42578125" style="194" customWidth="1"/>
    <col min="14607" max="14607" width="8.7109375" style="194" customWidth="1"/>
    <col min="14608" max="14608" width="3.7109375" style="194" customWidth="1"/>
    <col min="14609" max="14609" width="6.42578125" style="194" customWidth="1"/>
    <col min="14610" max="14610" width="8.7109375" style="194" customWidth="1"/>
    <col min="14611" max="14611" width="3.7109375" style="194" customWidth="1"/>
    <col min="14612" max="14613" width="4.85546875" style="194" customWidth="1"/>
    <col min="14614" max="14614" width="6.28515625" style="194" customWidth="1"/>
    <col min="14615" max="14615" width="0" style="194" hidden="1" customWidth="1"/>
    <col min="14616" max="14616" width="9.7109375" style="194" customWidth="1"/>
    <col min="14617" max="14617" width="8" style="194" customWidth="1"/>
    <col min="14618" max="14847" width="9.140625" style="194"/>
    <col min="14848" max="14848" width="5" style="194" customWidth="1"/>
    <col min="14849" max="14850" width="0" style="194" hidden="1" customWidth="1"/>
    <col min="14851" max="14851" width="18.7109375" style="194" customWidth="1"/>
    <col min="14852" max="14852" width="8.28515625" style="194" customWidth="1"/>
    <col min="14853" max="14853" width="4.7109375" style="194" customWidth="1"/>
    <col min="14854" max="14854" width="30.140625" style="194" customWidth="1"/>
    <col min="14855" max="14855" width="8.7109375" style="194" customWidth="1"/>
    <col min="14856" max="14856" width="15.85546875" style="194" customWidth="1"/>
    <col min="14857" max="14857" width="0" style="194" hidden="1" customWidth="1"/>
    <col min="14858" max="14858" width="23" style="194" customWidth="1"/>
    <col min="14859" max="14859" width="6.28515625" style="194" customWidth="1"/>
    <col min="14860" max="14860" width="8.7109375" style="194" customWidth="1"/>
    <col min="14861" max="14861" width="3.85546875" style="194" customWidth="1"/>
    <col min="14862" max="14862" width="6.42578125" style="194" customWidth="1"/>
    <col min="14863" max="14863" width="8.7109375" style="194" customWidth="1"/>
    <col min="14864" max="14864" width="3.7109375" style="194" customWidth="1"/>
    <col min="14865" max="14865" width="6.42578125" style="194" customWidth="1"/>
    <col min="14866" max="14866" width="8.7109375" style="194" customWidth="1"/>
    <col min="14867" max="14867" width="3.7109375" style="194" customWidth="1"/>
    <col min="14868" max="14869" width="4.85546875" style="194" customWidth="1"/>
    <col min="14870" max="14870" width="6.28515625" style="194" customWidth="1"/>
    <col min="14871" max="14871" width="0" style="194" hidden="1" customWidth="1"/>
    <col min="14872" max="14872" width="9.7109375" style="194" customWidth="1"/>
    <col min="14873" max="14873" width="8" style="194" customWidth="1"/>
    <col min="14874" max="15103" width="9.140625" style="194"/>
    <col min="15104" max="15104" width="5" style="194" customWidth="1"/>
    <col min="15105" max="15106" width="0" style="194" hidden="1" customWidth="1"/>
    <col min="15107" max="15107" width="18.7109375" style="194" customWidth="1"/>
    <col min="15108" max="15108" width="8.28515625" style="194" customWidth="1"/>
    <col min="15109" max="15109" width="4.7109375" style="194" customWidth="1"/>
    <col min="15110" max="15110" width="30.140625" style="194" customWidth="1"/>
    <col min="15111" max="15111" width="8.7109375" style="194" customWidth="1"/>
    <col min="15112" max="15112" width="15.85546875" style="194" customWidth="1"/>
    <col min="15113" max="15113" width="0" style="194" hidden="1" customWidth="1"/>
    <col min="15114" max="15114" width="23" style="194" customWidth="1"/>
    <col min="15115" max="15115" width="6.28515625" style="194" customWidth="1"/>
    <col min="15116" max="15116" width="8.7109375" style="194" customWidth="1"/>
    <col min="15117" max="15117" width="3.85546875" style="194" customWidth="1"/>
    <col min="15118" max="15118" width="6.42578125" style="194" customWidth="1"/>
    <col min="15119" max="15119" width="8.7109375" style="194" customWidth="1"/>
    <col min="15120" max="15120" width="3.7109375" style="194" customWidth="1"/>
    <col min="15121" max="15121" width="6.42578125" style="194" customWidth="1"/>
    <col min="15122" max="15122" width="8.7109375" style="194" customWidth="1"/>
    <col min="15123" max="15123" width="3.7109375" style="194" customWidth="1"/>
    <col min="15124" max="15125" width="4.85546875" style="194" customWidth="1"/>
    <col min="15126" max="15126" width="6.28515625" style="194" customWidth="1"/>
    <col min="15127" max="15127" width="0" style="194" hidden="1" customWidth="1"/>
    <col min="15128" max="15128" width="9.7109375" style="194" customWidth="1"/>
    <col min="15129" max="15129" width="8" style="194" customWidth="1"/>
    <col min="15130" max="15359" width="9.140625" style="194"/>
    <col min="15360" max="15360" width="5" style="194" customWidth="1"/>
    <col min="15361" max="15362" width="0" style="194" hidden="1" customWidth="1"/>
    <col min="15363" max="15363" width="18.7109375" style="194" customWidth="1"/>
    <col min="15364" max="15364" width="8.28515625" style="194" customWidth="1"/>
    <col min="15365" max="15365" width="4.7109375" style="194" customWidth="1"/>
    <col min="15366" max="15366" width="30.140625" style="194" customWidth="1"/>
    <col min="15367" max="15367" width="8.7109375" style="194" customWidth="1"/>
    <col min="15368" max="15368" width="15.85546875" style="194" customWidth="1"/>
    <col min="15369" max="15369" width="0" style="194" hidden="1" customWidth="1"/>
    <col min="15370" max="15370" width="23" style="194" customWidth="1"/>
    <col min="15371" max="15371" width="6.28515625" style="194" customWidth="1"/>
    <col min="15372" max="15372" width="8.7109375" style="194" customWidth="1"/>
    <col min="15373" max="15373" width="3.85546875" style="194" customWidth="1"/>
    <col min="15374" max="15374" width="6.42578125" style="194" customWidth="1"/>
    <col min="15375" max="15375" width="8.7109375" style="194" customWidth="1"/>
    <col min="15376" max="15376" width="3.7109375" style="194" customWidth="1"/>
    <col min="15377" max="15377" width="6.42578125" style="194" customWidth="1"/>
    <col min="15378" max="15378" width="8.7109375" style="194" customWidth="1"/>
    <col min="15379" max="15379" width="3.7109375" style="194" customWidth="1"/>
    <col min="15380" max="15381" width="4.85546875" style="194" customWidth="1"/>
    <col min="15382" max="15382" width="6.28515625" style="194" customWidth="1"/>
    <col min="15383" max="15383" width="0" style="194" hidden="1" customWidth="1"/>
    <col min="15384" max="15384" width="9.7109375" style="194" customWidth="1"/>
    <col min="15385" max="15385" width="8" style="194" customWidth="1"/>
    <col min="15386" max="15615" width="9.140625" style="194"/>
    <col min="15616" max="15616" width="5" style="194" customWidth="1"/>
    <col min="15617" max="15618" width="0" style="194" hidden="1" customWidth="1"/>
    <col min="15619" max="15619" width="18.7109375" style="194" customWidth="1"/>
    <col min="15620" max="15620" width="8.28515625" style="194" customWidth="1"/>
    <col min="15621" max="15621" width="4.7109375" style="194" customWidth="1"/>
    <col min="15622" max="15622" width="30.140625" style="194" customWidth="1"/>
    <col min="15623" max="15623" width="8.7109375" style="194" customWidth="1"/>
    <col min="15624" max="15624" width="15.85546875" style="194" customWidth="1"/>
    <col min="15625" max="15625" width="0" style="194" hidden="1" customWidth="1"/>
    <col min="15626" max="15626" width="23" style="194" customWidth="1"/>
    <col min="15627" max="15627" width="6.28515625" style="194" customWidth="1"/>
    <col min="15628" max="15628" width="8.7109375" style="194" customWidth="1"/>
    <col min="15629" max="15629" width="3.85546875" style="194" customWidth="1"/>
    <col min="15630" max="15630" width="6.42578125" style="194" customWidth="1"/>
    <col min="15631" max="15631" width="8.7109375" style="194" customWidth="1"/>
    <col min="15632" max="15632" width="3.7109375" style="194" customWidth="1"/>
    <col min="15633" max="15633" width="6.42578125" style="194" customWidth="1"/>
    <col min="15634" max="15634" width="8.7109375" style="194" customWidth="1"/>
    <col min="15635" max="15635" width="3.7109375" style="194" customWidth="1"/>
    <col min="15636" max="15637" width="4.85546875" style="194" customWidth="1"/>
    <col min="15638" max="15638" width="6.28515625" style="194" customWidth="1"/>
    <col min="15639" max="15639" width="0" style="194" hidden="1" customWidth="1"/>
    <col min="15640" max="15640" width="9.7109375" style="194" customWidth="1"/>
    <col min="15641" max="15641" width="8" style="194" customWidth="1"/>
    <col min="15642" max="15871" width="9.140625" style="194"/>
    <col min="15872" max="15872" width="5" style="194" customWidth="1"/>
    <col min="15873" max="15874" width="0" style="194" hidden="1" customWidth="1"/>
    <col min="15875" max="15875" width="18.7109375" style="194" customWidth="1"/>
    <col min="15876" max="15876" width="8.28515625" style="194" customWidth="1"/>
    <col min="15877" max="15877" width="4.7109375" style="194" customWidth="1"/>
    <col min="15878" max="15878" width="30.140625" style="194" customWidth="1"/>
    <col min="15879" max="15879" width="8.7109375" style="194" customWidth="1"/>
    <col min="15880" max="15880" width="15.85546875" style="194" customWidth="1"/>
    <col min="15881" max="15881" width="0" style="194" hidden="1" customWidth="1"/>
    <col min="15882" max="15882" width="23" style="194" customWidth="1"/>
    <col min="15883" max="15883" width="6.28515625" style="194" customWidth="1"/>
    <col min="15884" max="15884" width="8.7109375" style="194" customWidth="1"/>
    <col min="15885" max="15885" width="3.85546875" style="194" customWidth="1"/>
    <col min="15886" max="15886" width="6.42578125" style="194" customWidth="1"/>
    <col min="15887" max="15887" width="8.7109375" style="194" customWidth="1"/>
    <col min="15888" max="15888" width="3.7109375" style="194" customWidth="1"/>
    <col min="15889" max="15889" width="6.42578125" style="194" customWidth="1"/>
    <col min="15890" max="15890" width="8.7109375" style="194" customWidth="1"/>
    <col min="15891" max="15891" width="3.7109375" style="194" customWidth="1"/>
    <col min="15892" max="15893" width="4.85546875" style="194" customWidth="1"/>
    <col min="15894" max="15894" width="6.28515625" style="194" customWidth="1"/>
    <col min="15895" max="15895" width="0" style="194" hidden="1" customWidth="1"/>
    <col min="15896" max="15896" width="9.7109375" style="194" customWidth="1"/>
    <col min="15897" max="15897" width="8" style="194" customWidth="1"/>
    <col min="15898" max="16127" width="9.140625" style="194"/>
    <col min="16128" max="16128" width="5" style="194" customWidth="1"/>
    <col min="16129" max="16130" width="0" style="194" hidden="1" customWidth="1"/>
    <col min="16131" max="16131" width="18.7109375" style="194" customWidth="1"/>
    <col min="16132" max="16132" width="8.28515625" style="194" customWidth="1"/>
    <col min="16133" max="16133" width="4.7109375" style="194" customWidth="1"/>
    <col min="16134" max="16134" width="30.140625" style="194" customWidth="1"/>
    <col min="16135" max="16135" width="8.7109375" style="194" customWidth="1"/>
    <col min="16136" max="16136" width="15.85546875" style="194" customWidth="1"/>
    <col min="16137" max="16137" width="0" style="194" hidden="1" customWidth="1"/>
    <col min="16138" max="16138" width="23" style="194" customWidth="1"/>
    <col min="16139" max="16139" width="6.28515625" style="194" customWidth="1"/>
    <col min="16140" max="16140" width="8.7109375" style="194" customWidth="1"/>
    <col min="16141" max="16141" width="3.85546875" style="194" customWidth="1"/>
    <col min="16142" max="16142" width="6.42578125" style="194" customWidth="1"/>
    <col min="16143" max="16143" width="8.7109375" style="194" customWidth="1"/>
    <col min="16144" max="16144" width="3.7109375" style="194" customWidth="1"/>
    <col min="16145" max="16145" width="6.42578125" style="194" customWidth="1"/>
    <col min="16146" max="16146" width="8.7109375" style="194" customWidth="1"/>
    <col min="16147" max="16147" width="3.7109375" style="194" customWidth="1"/>
    <col min="16148" max="16149" width="4.85546875" style="194" customWidth="1"/>
    <col min="16150" max="16150" width="6.28515625" style="194" customWidth="1"/>
    <col min="16151" max="16151" width="0" style="194" hidden="1" customWidth="1"/>
    <col min="16152" max="16152" width="9.7109375" style="194" customWidth="1"/>
    <col min="16153" max="16153" width="8" style="194" customWidth="1"/>
    <col min="16154" max="16384" width="9.140625" style="194"/>
  </cols>
  <sheetData>
    <row r="1" spans="1:26" ht="52.5" customHeight="1">
      <c r="A1" s="322" t="s">
        <v>118</v>
      </c>
      <c r="B1" s="322"/>
      <c r="C1" s="322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</row>
    <row r="2" spans="1:26" s="231" customFormat="1" ht="15.95" customHeight="1">
      <c r="A2" s="334" t="s">
        <v>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</row>
    <row r="3" spans="1:26" s="232" customFormat="1" ht="15.95" customHeight="1">
      <c r="A3" s="325" t="s">
        <v>129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</row>
    <row r="4" spans="1:26" s="233" customFormat="1" ht="21" customHeight="1">
      <c r="A4" s="326" t="s">
        <v>154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</row>
    <row r="5" spans="1:26" s="233" customFormat="1" ht="21" customHeight="1">
      <c r="A5" s="326" t="s">
        <v>156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</row>
    <row r="6" spans="1:26" ht="19.149999999999999" customHeight="1">
      <c r="A6" s="321" t="s">
        <v>186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26" ht="19.149999999999999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</row>
    <row r="8" spans="1:26" s="201" customFormat="1" ht="15" customHeight="1">
      <c r="A8" s="83" t="s">
        <v>33</v>
      </c>
      <c r="B8" s="196"/>
      <c r="C8" s="196"/>
      <c r="D8" s="197"/>
      <c r="E8" s="197"/>
      <c r="F8" s="197"/>
      <c r="G8" s="197"/>
      <c r="H8" s="197"/>
      <c r="I8" s="198"/>
      <c r="J8" s="198"/>
      <c r="K8" s="196"/>
      <c r="L8" s="199"/>
      <c r="M8" s="200"/>
      <c r="O8" s="199"/>
      <c r="P8" s="202"/>
      <c r="R8" s="199"/>
      <c r="S8" s="202"/>
      <c r="V8" s="8"/>
      <c r="W8" s="8" t="s">
        <v>149</v>
      </c>
      <c r="Y8" s="268"/>
    </row>
    <row r="9" spans="1:26" s="235" customFormat="1" ht="20.100000000000001" customHeight="1">
      <c r="A9" s="335" t="s">
        <v>132</v>
      </c>
      <c r="B9" s="336" t="s">
        <v>3</v>
      </c>
      <c r="C9" s="337" t="s">
        <v>151</v>
      </c>
      <c r="D9" s="339" t="s">
        <v>4</v>
      </c>
      <c r="E9" s="339" t="s">
        <v>5</v>
      </c>
      <c r="F9" s="335" t="s">
        <v>6</v>
      </c>
      <c r="G9" s="339" t="s">
        <v>7</v>
      </c>
      <c r="H9" s="339" t="s">
        <v>5</v>
      </c>
      <c r="I9" s="339" t="s">
        <v>8</v>
      </c>
      <c r="J9" s="234"/>
      <c r="K9" s="339" t="s">
        <v>10</v>
      </c>
      <c r="L9" s="328" t="s">
        <v>133</v>
      </c>
      <c r="M9" s="328"/>
      <c r="N9" s="328"/>
      <c r="O9" s="328" t="s">
        <v>134</v>
      </c>
      <c r="P9" s="328"/>
      <c r="Q9" s="328"/>
      <c r="R9" s="328" t="s">
        <v>135</v>
      </c>
      <c r="S9" s="328"/>
      <c r="T9" s="328"/>
      <c r="U9" s="341" t="s">
        <v>136</v>
      </c>
      <c r="V9" s="337" t="s">
        <v>137</v>
      </c>
      <c r="W9" s="335" t="s">
        <v>138</v>
      </c>
      <c r="X9" s="336" t="s">
        <v>139</v>
      </c>
      <c r="Y9" s="340" t="s">
        <v>140</v>
      </c>
    </row>
    <row r="10" spans="1:26" s="235" customFormat="1" ht="39.950000000000003" customHeight="1">
      <c r="A10" s="335"/>
      <c r="B10" s="336"/>
      <c r="C10" s="338"/>
      <c r="D10" s="339"/>
      <c r="E10" s="339"/>
      <c r="F10" s="335"/>
      <c r="G10" s="339"/>
      <c r="H10" s="339"/>
      <c r="I10" s="339"/>
      <c r="J10" s="234"/>
      <c r="K10" s="339"/>
      <c r="L10" s="206" t="s">
        <v>142</v>
      </c>
      <c r="M10" s="207" t="s">
        <v>143</v>
      </c>
      <c r="N10" s="208" t="s">
        <v>132</v>
      </c>
      <c r="O10" s="206" t="s">
        <v>142</v>
      </c>
      <c r="P10" s="207" t="s">
        <v>143</v>
      </c>
      <c r="Q10" s="208" t="s">
        <v>132</v>
      </c>
      <c r="R10" s="206" t="s">
        <v>142</v>
      </c>
      <c r="S10" s="207" t="s">
        <v>143</v>
      </c>
      <c r="T10" s="208" t="s">
        <v>132</v>
      </c>
      <c r="U10" s="342"/>
      <c r="V10" s="338"/>
      <c r="W10" s="335"/>
      <c r="X10" s="336"/>
      <c r="Y10" s="340"/>
    </row>
    <row r="11" spans="1:26" s="244" customFormat="1" ht="41.25" customHeight="1">
      <c r="A11" s="270">
        <f t="shared" ref="A11:A16" si="0">RANK(Y11,Y$11:Y$16,0)</f>
        <v>1</v>
      </c>
      <c r="B11" s="236"/>
      <c r="C11" s="237"/>
      <c r="D11" s="294" t="s">
        <v>54</v>
      </c>
      <c r="E11" s="295"/>
      <c r="F11" s="296" t="s">
        <v>13</v>
      </c>
      <c r="G11" s="302" t="s">
        <v>188</v>
      </c>
      <c r="H11" s="40"/>
      <c r="I11" s="298" t="s">
        <v>55</v>
      </c>
      <c r="J11" s="82" t="s">
        <v>31</v>
      </c>
      <c r="K11" s="82" t="s">
        <v>31</v>
      </c>
      <c r="L11" s="239">
        <v>128</v>
      </c>
      <c r="M11" s="240">
        <f t="shared" ref="M11:M16" si="1">L11/1.9</f>
        <v>67.368421052631575</v>
      </c>
      <c r="N11" s="219">
        <f t="shared" ref="N11:N16" si="2">RANK(M11,M$11:M$16,0)</f>
        <v>1</v>
      </c>
      <c r="O11" s="239">
        <v>126.5</v>
      </c>
      <c r="P11" s="240">
        <f t="shared" ref="P11:P16" si="3">O11/1.9</f>
        <v>66.578947368421055</v>
      </c>
      <c r="Q11" s="219">
        <f t="shared" ref="Q11:Q16" si="4">RANK(P11,P$11:P$16,0)</f>
        <v>1</v>
      </c>
      <c r="R11" s="239">
        <v>124</v>
      </c>
      <c r="S11" s="240">
        <f t="shared" ref="S11:S16" si="5">R11/1.9</f>
        <v>65.26315789473685</v>
      </c>
      <c r="T11" s="219">
        <f t="shared" ref="T11:T16" si="6">RANK(S11,S$11:S$16,0)</f>
        <v>1</v>
      </c>
      <c r="U11" s="241"/>
      <c r="V11" s="241"/>
      <c r="W11" s="239">
        <f t="shared" ref="W11:W16" si="7">L11+O11+R11</f>
        <v>378.5</v>
      </c>
      <c r="X11" s="242"/>
      <c r="Y11" s="240">
        <f t="shared" ref="Y11:Y16" si="8">ROUND(SUM(M11,P11,S11)/3,3)-IF($U11=1,0.5,IF($U11=2,1.5,0))</f>
        <v>66.403999999999996</v>
      </c>
    </row>
    <row r="12" spans="1:26" s="244" customFormat="1" ht="41.25" customHeight="1">
      <c r="A12" s="270">
        <f t="shared" si="0"/>
        <v>2</v>
      </c>
      <c r="B12" s="236"/>
      <c r="C12" s="237"/>
      <c r="D12" s="20" t="s">
        <v>27</v>
      </c>
      <c r="E12" s="162" t="s">
        <v>28</v>
      </c>
      <c r="F12" s="22" t="s">
        <v>13</v>
      </c>
      <c r="G12" s="213" t="s">
        <v>167</v>
      </c>
      <c r="H12" s="24" t="s">
        <v>166</v>
      </c>
      <c r="I12" s="25" t="s">
        <v>29</v>
      </c>
      <c r="J12" s="82" t="s">
        <v>31</v>
      </c>
      <c r="K12" s="82" t="s">
        <v>31</v>
      </c>
      <c r="L12" s="239">
        <v>121.5</v>
      </c>
      <c r="M12" s="240">
        <f t="shared" si="1"/>
        <v>63.947368421052637</v>
      </c>
      <c r="N12" s="219">
        <f t="shared" si="2"/>
        <v>2</v>
      </c>
      <c r="O12" s="239">
        <v>122</v>
      </c>
      <c r="P12" s="240">
        <f t="shared" si="3"/>
        <v>64.21052631578948</v>
      </c>
      <c r="Q12" s="219">
        <f t="shared" si="4"/>
        <v>2</v>
      </c>
      <c r="R12" s="239">
        <v>123.5</v>
      </c>
      <c r="S12" s="240">
        <f t="shared" si="5"/>
        <v>65</v>
      </c>
      <c r="T12" s="219">
        <f t="shared" si="6"/>
        <v>2</v>
      </c>
      <c r="U12" s="241"/>
      <c r="V12" s="241"/>
      <c r="W12" s="239">
        <f t="shared" si="7"/>
        <v>367</v>
      </c>
      <c r="X12" s="242"/>
      <c r="Y12" s="240">
        <f t="shared" si="8"/>
        <v>64.385999999999996</v>
      </c>
    </row>
    <row r="13" spans="1:26" s="244" customFormat="1" ht="41.25" customHeight="1">
      <c r="A13" s="270">
        <f t="shared" si="0"/>
        <v>3</v>
      </c>
      <c r="B13" s="236"/>
      <c r="C13" s="237"/>
      <c r="D13" s="46" t="s">
        <v>64</v>
      </c>
      <c r="E13" s="47"/>
      <c r="F13" s="31" t="s">
        <v>13</v>
      </c>
      <c r="G13" s="43" t="s">
        <v>187</v>
      </c>
      <c r="H13" s="48"/>
      <c r="I13" s="41" t="s">
        <v>55</v>
      </c>
      <c r="J13" s="151" t="s">
        <v>31</v>
      </c>
      <c r="K13" s="151" t="s">
        <v>31</v>
      </c>
      <c r="L13" s="239">
        <v>115</v>
      </c>
      <c r="M13" s="240">
        <f t="shared" si="1"/>
        <v>60.526315789473685</v>
      </c>
      <c r="N13" s="219">
        <f t="shared" si="2"/>
        <v>3</v>
      </c>
      <c r="O13" s="239">
        <v>116</v>
      </c>
      <c r="P13" s="240">
        <f t="shared" si="3"/>
        <v>61.05263157894737</v>
      </c>
      <c r="Q13" s="219">
        <f t="shared" si="4"/>
        <v>3</v>
      </c>
      <c r="R13" s="239">
        <v>113.5</v>
      </c>
      <c r="S13" s="240">
        <f t="shared" si="5"/>
        <v>59.736842105263158</v>
      </c>
      <c r="T13" s="219">
        <f t="shared" si="6"/>
        <v>4</v>
      </c>
      <c r="U13" s="241"/>
      <c r="V13" s="241"/>
      <c r="W13" s="239">
        <f t="shared" si="7"/>
        <v>344.5</v>
      </c>
      <c r="X13" s="242"/>
      <c r="Y13" s="240">
        <f t="shared" si="8"/>
        <v>60.439</v>
      </c>
    </row>
    <row r="14" spans="1:26" s="244" customFormat="1" ht="41.25" customHeight="1">
      <c r="A14" s="270">
        <f t="shared" si="0"/>
        <v>4</v>
      </c>
      <c r="B14" s="236"/>
      <c r="C14" s="237"/>
      <c r="D14" s="20" t="s">
        <v>66</v>
      </c>
      <c r="E14" s="21"/>
      <c r="F14" s="31" t="s">
        <v>13</v>
      </c>
      <c r="G14" s="168" t="s">
        <v>73</v>
      </c>
      <c r="H14" s="87" t="s">
        <v>71</v>
      </c>
      <c r="I14" s="36" t="s">
        <v>68</v>
      </c>
      <c r="J14" s="300" t="s">
        <v>69</v>
      </c>
      <c r="K14" s="300" t="s">
        <v>69</v>
      </c>
      <c r="L14" s="239">
        <v>112</v>
      </c>
      <c r="M14" s="240">
        <f t="shared" si="1"/>
        <v>58.947368421052637</v>
      </c>
      <c r="N14" s="219">
        <f t="shared" si="2"/>
        <v>4</v>
      </c>
      <c r="O14" s="239">
        <v>109.5</v>
      </c>
      <c r="P14" s="240">
        <f t="shared" si="3"/>
        <v>57.631578947368425</v>
      </c>
      <c r="Q14" s="219">
        <f t="shared" si="4"/>
        <v>4</v>
      </c>
      <c r="R14" s="239">
        <v>114.5</v>
      </c>
      <c r="S14" s="240">
        <f t="shared" si="5"/>
        <v>60.263157894736842</v>
      </c>
      <c r="T14" s="219">
        <f t="shared" si="6"/>
        <v>3</v>
      </c>
      <c r="U14" s="241"/>
      <c r="V14" s="241"/>
      <c r="W14" s="239">
        <f t="shared" si="7"/>
        <v>336</v>
      </c>
      <c r="X14" s="242"/>
      <c r="Y14" s="240">
        <f t="shared" si="8"/>
        <v>58.947000000000003</v>
      </c>
    </row>
    <row r="15" spans="1:26" ht="41.25" customHeight="1">
      <c r="A15" s="270">
        <f t="shared" si="0"/>
        <v>5</v>
      </c>
      <c r="B15" s="236"/>
      <c r="C15" s="237"/>
      <c r="D15" s="20" t="s">
        <v>82</v>
      </c>
      <c r="E15" s="84"/>
      <c r="F15" s="31" t="s">
        <v>13</v>
      </c>
      <c r="G15" s="271" t="s">
        <v>179</v>
      </c>
      <c r="H15" s="139" t="s">
        <v>168</v>
      </c>
      <c r="I15" s="272" t="s">
        <v>169</v>
      </c>
      <c r="J15" s="301" t="s">
        <v>31</v>
      </c>
      <c r="K15" s="301" t="s">
        <v>31</v>
      </c>
      <c r="L15" s="239">
        <v>112</v>
      </c>
      <c r="M15" s="240">
        <f t="shared" si="1"/>
        <v>58.947368421052637</v>
      </c>
      <c r="N15" s="219">
        <f t="shared" si="2"/>
        <v>4</v>
      </c>
      <c r="O15" s="239">
        <v>107.5</v>
      </c>
      <c r="P15" s="240">
        <f t="shared" si="3"/>
        <v>56.578947368421055</v>
      </c>
      <c r="Q15" s="219">
        <f t="shared" si="4"/>
        <v>5</v>
      </c>
      <c r="R15" s="239">
        <v>113.5</v>
      </c>
      <c r="S15" s="240">
        <f t="shared" si="5"/>
        <v>59.736842105263158</v>
      </c>
      <c r="T15" s="219">
        <f t="shared" si="6"/>
        <v>4</v>
      </c>
      <c r="U15" s="241"/>
      <c r="V15" s="241"/>
      <c r="W15" s="239">
        <f t="shared" si="7"/>
        <v>333</v>
      </c>
      <c r="X15" s="242"/>
      <c r="Y15" s="240">
        <f t="shared" si="8"/>
        <v>58.420999999999999</v>
      </c>
    </row>
    <row r="16" spans="1:26" ht="41.25" customHeight="1">
      <c r="A16" s="270">
        <f t="shared" si="0"/>
        <v>6</v>
      </c>
      <c r="B16" s="236"/>
      <c r="C16" s="237"/>
      <c r="D16" s="51" t="s">
        <v>121</v>
      </c>
      <c r="E16" s="52"/>
      <c r="F16" s="53" t="s">
        <v>13</v>
      </c>
      <c r="G16" s="297" t="s">
        <v>72</v>
      </c>
      <c r="H16" s="104" t="s">
        <v>70</v>
      </c>
      <c r="I16" s="299" t="s">
        <v>122</v>
      </c>
      <c r="J16" s="49" t="s">
        <v>69</v>
      </c>
      <c r="K16" s="49" t="s">
        <v>69</v>
      </c>
      <c r="L16" s="239">
        <v>102</v>
      </c>
      <c r="M16" s="240">
        <f t="shared" si="1"/>
        <v>53.684210526315795</v>
      </c>
      <c r="N16" s="219">
        <f t="shared" si="2"/>
        <v>6</v>
      </c>
      <c r="O16" s="239">
        <v>100</v>
      </c>
      <c r="P16" s="240">
        <f t="shared" si="3"/>
        <v>52.631578947368425</v>
      </c>
      <c r="Q16" s="219">
        <f t="shared" si="4"/>
        <v>6</v>
      </c>
      <c r="R16" s="239">
        <v>112.5</v>
      </c>
      <c r="S16" s="240">
        <f t="shared" si="5"/>
        <v>59.21052631578948</v>
      </c>
      <c r="T16" s="219">
        <f t="shared" si="6"/>
        <v>6</v>
      </c>
      <c r="U16" s="241"/>
      <c r="V16" s="241"/>
      <c r="W16" s="239">
        <f t="shared" si="7"/>
        <v>314.5</v>
      </c>
      <c r="X16" s="242"/>
      <c r="Y16" s="240">
        <f t="shared" si="8"/>
        <v>55.174999999999997</v>
      </c>
    </row>
    <row r="17" spans="1:25">
      <c r="A17" s="246"/>
      <c r="B17" s="247"/>
      <c r="C17" s="248"/>
      <c r="D17" s="249"/>
      <c r="E17" s="250"/>
      <c r="F17" s="251"/>
      <c r="G17" s="252"/>
      <c r="H17" s="253"/>
      <c r="I17" s="254"/>
      <c r="J17" s="251"/>
      <c r="K17" s="255"/>
      <c r="L17" s="256"/>
      <c r="M17" s="257"/>
      <c r="N17" s="258"/>
      <c r="O17" s="256"/>
      <c r="P17" s="257"/>
      <c r="Q17" s="258"/>
      <c r="R17" s="256"/>
      <c r="S17" s="257"/>
      <c r="T17" s="258"/>
      <c r="U17" s="258"/>
      <c r="V17" s="258"/>
      <c r="W17" s="256"/>
      <c r="X17" s="259"/>
      <c r="Y17" s="257"/>
    </row>
    <row r="18" spans="1:25">
      <c r="A18" s="261"/>
      <c r="B18" s="261"/>
      <c r="C18" s="261"/>
      <c r="D18" s="261" t="s">
        <v>145</v>
      </c>
      <c r="E18" s="261"/>
      <c r="F18" s="261"/>
      <c r="G18" s="261"/>
      <c r="H18" s="261"/>
      <c r="J18" s="261"/>
      <c r="K18" s="67" t="s">
        <v>146</v>
      </c>
      <c r="L18" s="262"/>
      <c r="M18" s="263"/>
      <c r="N18" s="261"/>
      <c r="O18" s="264"/>
      <c r="P18" s="265"/>
      <c r="Q18" s="261"/>
      <c r="R18" s="264"/>
      <c r="S18" s="265"/>
      <c r="T18" s="261"/>
      <c r="U18" s="261"/>
      <c r="V18" s="261"/>
      <c r="W18" s="261"/>
      <c r="X18" s="261"/>
      <c r="Y18" s="265"/>
    </row>
    <row r="19" spans="1:25">
      <c r="A19" s="261"/>
      <c r="B19" s="261"/>
      <c r="C19" s="261"/>
      <c r="D19" s="261" t="s">
        <v>23</v>
      </c>
      <c r="E19" s="261"/>
      <c r="F19" s="261"/>
      <c r="G19" s="261"/>
      <c r="H19" s="261"/>
      <c r="J19" s="261"/>
      <c r="K19" s="67" t="s">
        <v>24</v>
      </c>
      <c r="L19" s="262"/>
      <c r="M19" s="269"/>
      <c r="O19" s="264"/>
      <c r="P19" s="265"/>
      <c r="Q19" s="261"/>
      <c r="R19" s="264"/>
      <c r="S19" s="265"/>
      <c r="T19" s="261"/>
      <c r="U19" s="261"/>
      <c r="V19" s="261"/>
      <c r="W19" s="261"/>
      <c r="X19" s="261"/>
      <c r="Y19" s="265"/>
    </row>
    <row r="20" spans="1:25">
      <c r="L20" s="262"/>
      <c r="M20" s="263"/>
    </row>
    <row r="21" spans="1:25">
      <c r="K21" s="263"/>
      <c r="L21" s="262"/>
      <c r="M21" s="263"/>
    </row>
  </sheetData>
  <sortState ref="A11:Y16">
    <sortCondition ref="A11"/>
  </sortState>
  <mergeCells count="24">
    <mergeCell ref="V9:V10"/>
    <mergeCell ref="W9:W10"/>
    <mergeCell ref="X9:X10"/>
    <mergeCell ref="K9:K10"/>
    <mergeCell ref="L9:N9"/>
    <mergeCell ref="O9:Q9"/>
    <mergeCell ref="R9:T9"/>
    <mergeCell ref="U9:U10"/>
    <mergeCell ref="F9:F10"/>
    <mergeCell ref="A1:Y1"/>
    <mergeCell ref="A2:Y2"/>
    <mergeCell ref="A3:Y3"/>
    <mergeCell ref="A4:Y4"/>
    <mergeCell ref="A5:Y5"/>
    <mergeCell ref="A6:Z6"/>
    <mergeCell ref="A9:A10"/>
    <mergeCell ref="B9:B10"/>
    <mergeCell ref="C9:C10"/>
    <mergeCell ref="D9:D10"/>
    <mergeCell ref="E9:E10"/>
    <mergeCell ref="Y9:Y10"/>
    <mergeCell ref="G9:G10"/>
    <mergeCell ref="H9:H10"/>
    <mergeCell ref="I9:I10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tabSelected="1" view="pageBreakPreview" zoomScale="65" zoomScaleNormal="100" zoomScaleSheetLayoutView="65" workbookViewId="0">
      <selection activeCell="A6" sqref="A6:Z6"/>
    </sheetView>
  </sheetViews>
  <sheetFormatPr defaultRowHeight="12.75"/>
  <cols>
    <col min="1" max="1" width="5" style="194" customWidth="1"/>
    <col min="2" max="3" width="4.7109375" style="194" hidden="1" customWidth="1"/>
    <col min="4" max="4" width="18.7109375" style="194" customWidth="1"/>
    <col min="5" max="5" width="8.28515625" style="194" customWidth="1"/>
    <col min="6" max="6" width="4.7109375" style="194" customWidth="1"/>
    <col min="7" max="7" width="30.140625" style="194" customWidth="1"/>
    <col min="8" max="8" width="8.7109375" style="194" customWidth="1"/>
    <col min="9" max="9" width="15.85546875" style="194" customWidth="1"/>
    <col min="10" max="10" width="12.7109375" style="194" hidden="1" customWidth="1"/>
    <col min="11" max="11" width="23" style="194" customWidth="1"/>
    <col min="12" max="12" width="6.28515625" style="266" customWidth="1"/>
    <col min="13" max="13" width="8.7109375" style="267" customWidth="1"/>
    <col min="14" max="14" width="3.85546875" style="194" customWidth="1"/>
    <col min="15" max="15" width="6.42578125" style="266" customWidth="1"/>
    <col min="16" max="16" width="8.7109375" style="267" customWidth="1"/>
    <col min="17" max="17" width="3.7109375" style="194" customWidth="1"/>
    <col min="18" max="18" width="6.42578125" style="266" customWidth="1"/>
    <col min="19" max="19" width="8.7109375" style="267" customWidth="1"/>
    <col min="20" max="20" width="3.7109375" style="194" customWidth="1"/>
    <col min="21" max="22" width="4.85546875" style="194" customWidth="1"/>
    <col min="23" max="23" width="6.28515625" style="194" customWidth="1"/>
    <col min="24" max="24" width="6.7109375" style="194" hidden="1" customWidth="1"/>
    <col min="25" max="25" width="9.7109375" style="267" customWidth="1"/>
    <col min="26" max="255" width="9.140625" style="194"/>
    <col min="256" max="256" width="5" style="194" customWidth="1"/>
    <col min="257" max="258" width="0" style="194" hidden="1" customWidth="1"/>
    <col min="259" max="259" width="18.7109375" style="194" customWidth="1"/>
    <col min="260" max="260" width="8.28515625" style="194" customWidth="1"/>
    <col min="261" max="261" width="4.7109375" style="194" customWidth="1"/>
    <col min="262" max="262" width="30.140625" style="194" customWidth="1"/>
    <col min="263" max="263" width="8.7109375" style="194" customWidth="1"/>
    <col min="264" max="264" width="15.85546875" style="194" customWidth="1"/>
    <col min="265" max="265" width="0" style="194" hidden="1" customWidth="1"/>
    <col min="266" max="266" width="23" style="194" customWidth="1"/>
    <col min="267" max="267" width="6.28515625" style="194" customWidth="1"/>
    <col min="268" max="268" width="8.7109375" style="194" customWidth="1"/>
    <col min="269" max="269" width="3.85546875" style="194" customWidth="1"/>
    <col min="270" max="270" width="6.42578125" style="194" customWidth="1"/>
    <col min="271" max="271" width="8.7109375" style="194" customWidth="1"/>
    <col min="272" max="272" width="3.7109375" style="194" customWidth="1"/>
    <col min="273" max="273" width="6.42578125" style="194" customWidth="1"/>
    <col min="274" max="274" width="8.7109375" style="194" customWidth="1"/>
    <col min="275" max="275" width="3.7109375" style="194" customWidth="1"/>
    <col min="276" max="277" width="4.85546875" style="194" customWidth="1"/>
    <col min="278" max="278" width="6.28515625" style="194" customWidth="1"/>
    <col min="279" max="279" width="0" style="194" hidden="1" customWidth="1"/>
    <col min="280" max="280" width="9.7109375" style="194" customWidth="1"/>
    <col min="281" max="281" width="8" style="194" customWidth="1"/>
    <col min="282" max="511" width="9.140625" style="194"/>
    <col min="512" max="512" width="5" style="194" customWidth="1"/>
    <col min="513" max="514" width="0" style="194" hidden="1" customWidth="1"/>
    <col min="515" max="515" width="18.7109375" style="194" customWidth="1"/>
    <col min="516" max="516" width="8.28515625" style="194" customWidth="1"/>
    <col min="517" max="517" width="4.7109375" style="194" customWidth="1"/>
    <col min="518" max="518" width="30.140625" style="194" customWidth="1"/>
    <col min="519" max="519" width="8.7109375" style="194" customWidth="1"/>
    <col min="520" max="520" width="15.85546875" style="194" customWidth="1"/>
    <col min="521" max="521" width="0" style="194" hidden="1" customWidth="1"/>
    <col min="522" max="522" width="23" style="194" customWidth="1"/>
    <col min="523" max="523" width="6.28515625" style="194" customWidth="1"/>
    <col min="524" max="524" width="8.7109375" style="194" customWidth="1"/>
    <col min="525" max="525" width="3.85546875" style="194" customWidth="1"/>
    <col min="526" max="526" width="6.42578125" style="194" customWidth="1"/>
    <col min="527" max="527" width="8.7109375" style="194" customWidth="1"/>
    <col min="528" max="528" width="3.7109375" style="194" customWidth="1"/>
    <col min="529" max="529" width="6.42578125" style="194" customWidth="1"/>
    <col min="530" max="530" width="8.7109375" style="194" customWidth="1"/>
    <col min="531" max="531" width="3.7109375" style="194" customWidth="1"/>
    <col min="532" max="533" width="4.85546875" style="194" customWidth="1"/>
    <col min="534" max="534" width="6.28515625" style="194" customWidth="1"/>
    <col min="535" max="535" width="0" style="194" hidden="1" customWidth="1"/>
    <col min="536" max="536" width="9.7109375" style="194" customWidth="1"/>
    <col min="537" max="537" width="8" style="194" customWidth="1"/>
    <col min="538" max="767" width="9.140625" style="194"/>
    <col min="768" max="768" width="5" style="194" customWidth="1"/>
    <col min="769" max="770" width="0" style="194" hidden="1" customWidth="1"/>
    <col min="771" max="771" width="18.7109375" style="194" customWidth="1"/>
    <col min="772" max="772" width="8.28515625" style="194" customWidth="1"/>
    <col min="773" max="773" width="4.7109375" style="194" customWidth="1"/>
    <col min="774" max="774" width="30.140625" style="194" customWidth="1"/>
    <col min="775" max="775" width="8.7109375" style="194" customWidth="1"/>
    <col min="776" max="776" width="15.85546875" style="194" customWidth="1"/>
    <col min="777" max="777" width="0" style="194" hidden="1" customWidth="1"/>
    <col min="778" max="778" width="23" style="194" customWidth="1"/>
    <col min="779" max="779" width="6.28515625" style="194" customWidth="1"/>
    <col min="780" max="780" width="8.7109375" style="194" customWidth="1"/>
    <col min="781" max="781" width="3.85546875" style="194" customWidth="1"/>
    <col min="782" max="782" width="6.42578125" style="194" customWidth="1"/>
    <col min="783" max="783" width="8.7109375" style="194" customWidth="1"/>
    <col min="784" max="784" width="3.7109375" style="194" customWidth="1"/>
    <col min="785" max="785" width="6.42578125" style="194" customWidth="1"/>
    <col min="786" max="786" width="8.7109375" style="194" customWidth="1"/>
    <col min="787" max="787" width="3.7109375" style="194" customWidth="1"/>
    <col min="788" max="789" width="4.85546875" style="194" customWidth="1"/>
    <col min="790" max="790" width="6.28515625" style="194" customWidth="1"/>
    <col min="791" max="791" width="0" style="194" hidden="1" customWidth="1"/>
    <col min="792" max="792" width="9.7109375" style="194" customWidth="1"/>
    <col min="793" max="793" width="8" style="194" customWidth="1"/>
    <col min="794" max="1023" width="9.140625" style="194"/>
    <col min="1024" max="1024" width="5" style="194" customWidth="1"/>
    <col min="1025" max="1026" width="0" style="194" hidden="1" customWidth="1"/>
    <col min="1027" max="1027" width="18.7109375" style="194" customWidth="1"/>
    <col min="1028" max="1028" width="8.28515625" style="194" customWidth="1"/>
    <col min="1029" max="1029" width="4.7109375" style="194" customWidth="1"/>
    <col min="1030" max="1030" width="30.140625" style="194" customWidth="1"/>
    <col min="1031" max="1031" width="8.7109375" style="194" customWidth="1"/>
    <col min="1032" max="1032" width="15.85546875" style="194" customWidth="1"/>
    <col min="1033" max="1033" width="0" style="194" hidden="1" customWidth="1"/>
    <col min="1034" max="1034" width="23" style="194" customWidth="1"/>
    <col min="1035" max="1035" width="6.28515625" style="194" customWidth="1"/>
    <col min="1036" max="1036" width="8.7109375" style="194" customWidth="1"/>
    <col min="1037" max="1037" width="3.85546875" style="194" customWidth="1"/>
    <col min="1038" max="1038" width="6.42578125" style="194" customWidth="1"/>
    <col min="1039" max="1039" width="8.7109375" style="194" customWidth="1"/>
    <col min="1040" max="1040" width="3.7109375" style="194" customWidth="1"/>
    <col min="1041" max="1041" width="6.42578125" style="194" customWidth="1"/>
    <col min="1042" max="1042" width="8.7109375" style="194" customWidth="1"/>
    <col min="1043" max="1043" width="3.7109375" style="194" customWidth="1"/>
    <col min="1044" max="1045" width="4.85546875" style="194" customWidth="1"/>
    <col min="1046" max="1046" width="6.28515625" style="194" customWidth="1"/>
    <col min="1047" max="1047" width="0" style="194" hidden="1" customWidth="1"/>
    <col min="1048" max="1048" width="9.7109375" style="194" customWidth="1"/>
    <col min="1049" max="1049" width="8" style="194" customWidth="1"/>
    <col min="1050" max="1279" width="9.140625" style="194"/>
    <col min="1280" max="1280" width="5" style="194" customWidth="1"/>
    <col min="1281" max="1282" width="0" style="194" hidden="1" customWidth="1"/>
    <col min="1283" max="1283" width="18.7109375" style="194" customWidth="1"/>
    <col min="1284" max="1284" width="8.28515625" style="194" customWidth="1"/>
    <col min="1285" max="1285" width="4.7109375" style="194" customWidth="1"/>
    <col min="1286" max="1286" width="30.140625" style="194" customWidth="1"/>
    <col min="1287" max="1287" width="8.7109375" style="194" customWidth="1"/>
    <col min="1288" max="1288" width="15.85546875" style="194" customWidth="1"/>
    <col min="1289" max="1289" width="0" style="194" hidden="1" customWidth="1"/>
    <col min="1290" max="1290" width="23" style="194" customWidth="1"/>
    <col min="1291" max="1291" width="6.28515625" style="194" customWidth="1"/>
    <col min="1292" max="1292" width="8.7109375" style="194" customWidth="1"/>
    <col min="1293" max="1293" width="3.85546875" style="194" customWidth="1"/>
    <col min="1294" max="1294" width="6.42578125" style="194" customWidth="1"/>
    <col min="1295" max="1295" width="8.7109375" style="194" customWidth="1"/>
    <col min="1296" max="1296" width="3.7109375" style="194" customWidth="1"/>
    <col min="1297" max="1297" width="6.42578125" style="194" customWidth="1"/>
    <col min="1298" max="1298" width="8.7109375" style="194" customWidth="1"/>
    <col min="1299" max="1299" width="3.7109375" style="194" customWidth="1"/>
    <col min="1300" max="1301" width="4.85546875" style="194" customWidth="1"/>
    <col min="1302" max="1302" width="6.28515625" style="194" customWidth="1"/>
    <col min="1303" max="1303" width="0" style="194" hidden="1" customWidth="1"/>
    <col min="1304" max="1304" width="9.7109375" style="194" customWidth="1"/>
    <col min="1305" max="1305" width="8" style="194" customWidth="1"/>
    <col min="1306" max="1535" width="9.140625" style="194"/>
    <col min="1536" max="1536" width="5" style="194" customWidth="1"/>
    <col min="1537" max="1538" width="0" style="194" hidden="1" customWidth="1"/>
    <col min="1539" max="1539" width="18.7109375" style="194" customWidth="1"/>
    <col min="1540" max="1540" width="8.28515625" style="194" customWidth="1"/>
    <col min="1541" max="1541" width="4.7109375" style="194" customWidth="1"/>
    <col min="1542" max="1542" width="30.140625" style="194" customWidth="1"/>
    <col min="1543" max="1543" width="8.7109375" style="194" customWidth="1"/>
    <col min="1544" max="1544" width="15.85546875" style="194" customWidth="1"/>
    <col min="1545" max="1545" width="0" style="194" hidden="1" customWidth="1"/>
    <col min="1546" max="1546" width="23" style="194" customWidth="1"/>
    <col min="1547" max="1547" width="6.28515625" style="194" customWidth="1"/>
    <col min="1548" max="1548" width="8.7109375" style="194" customWidth="1"/>
    <col min="1549" max="1549" width="3.85546875" style="194" customWidth="1"/>
    <col min="1550" max="1550" width="6.42578125" style="194" customWidth="1"/>
    <col min="1551" max="1551" width="8.7109375" style="194" customWidth="1"/>
    <col min="1552" max="1552" width="3.7109375" style="194" customWidth="1"/>
    <col min="1553" max="1553" width="6.42578125" style="194" customWidth="1"/>
    <col min="1554" max="1554" width="8.7109375" style="194" customWidth="1"/>
    <col min="1555" max="1555" width="3.7109375" style="194" customWidth="1"/>
    <col min="1556" max="1557" width="4.85546875" style="194" customWidth="1"/>
    <col min="1558" max="1558" width="6.28515625" style="194" customWidth="1"/>
    <col min="1559" max="1559" width="0" style="194" hidden="1" customWidth="1"/>
    <col min="1560" max="1560" width="9.7109375" style="194" customWidth="1"/>
    <col min="1561" max="1561" width="8" style="194" customWidth="1"/>
    <col min="1562" max="1791" width="9.140625" style="194"/>
    <col min="1792" max="1792" width="5" style="194" customWidth="1"/>
    <col min="1793" max="1794" width="0" style="194" hidden="1" customWidth="1"/>
    <col min="1795" max="1795" width="18.7109375" style="194" customWidth="1"/>
    <col min="1796" max="1796" width="8.28515625" style="194" customWidth="1"/>
    <col min="1797" max="1797" width="4.7109375" style="194" customWidth="1"/>
    <col min="1798" max="1798" width="30.140625" style="194" customWidth="1"/>
    <col min="1799" max="1799" width="8.7109375" style="194" customWidth="1"/>
    <col min="1800" max="1800" width="15.85546875" style="194" customWidth="1"/>
    <col min="1801" max="1801" width="0" style="194" hidden="1" customWidth="1"/>
    <col min="1802" max="1802" width="23" style="194" customWidth="1"/>
    <col min="1803" max="1803" width="6.28515625" style="194" customWidth="1"/>
    <col min="1804" max="1804" width="8.7109375" style="194" customWidth="1"/>
    <col min="1805" max="1805" width="3.85546875" style="194" customWidth="1"/>
    <col min="1806" max="1806" width="6.42578125" style="194" customWidth="1"/>
    <col min="1807" max="1807" width="8.7109375" style="194" customWidth="1"/>
    <col min="1808" max="1808" width="3.7109375" style="194" customWidth="1"/>
    <col min="1809" max="1809" width="6.42578125" style="194" customWidth="1"/>
    <col min="1810" max="1810" width="8.7109375" style="194" customWidth="1"/>
    <col min="1811" max="1811" width="3.7109375" style="194" customWidth="1"/>
    <col min="1812" max="1813" width="4.85546875" style="194" customWidth="1"/>
    <col min="1814" max="1814" width="6.28515625" style="194" customWidth="1"/>
    <col min="1815" max="1815" width="0" style="194" hidden="1" customWidth="1"/>
    <col min="1816" max="1816" width="9.7109375" style="194" customWidth="1"/>
    <col min="1817" max="1817" width="8" style="194" customWidth="1"/>
    <col min="1818" max="2047" width="9.140625" style="194"/>
    <col min="2048" max="2048" width="5" style="194" customWidth="1"/>
    <col min="2049" max="2050" width="0" style="194" hidden="1" customWidth="1"/>
    <col min="2051" max="2051" width="18.7109375" style="194" customWidth="1"/>
    <col min="2052" max="2052" width="8.28515625" style="194" customWidth="1"/>
    <col min="2053" max="2053" width="4.7109375" style="194" customWidth="1"/>
    <col min="2054" max="2054" width="30.140625" style="194" customWidth="1"/>
    <col min="2055" max="2055" width="8.7109375" style="194" customWidth="1"/>
    <col min="2056" max="2056" width="15.85546875" style="194" customWidth="1"/>
    <col min="2057" max="2057" width="0" style="194" hidden="1" customWidth="1"/>
    <col min="2058" max="2058" width="23" style="194" customWidth="1"/>
    <col min="2059" max="2059" width="6.28515625" style="194" customWidth="1"/>
    <col min="2060" max="2060" width="8.7109375" style="194" customWidth="1"/>
    <col min="2061" max="2061" width="3.85546875" style="194" customWidth="1"/>
    <col min="2062" max="2062" width="6.42578125" style="194" customWidth="1"/>
    <col min="2063" max="2063" width="8.7109375" style="194" customWidth="1"/>
    <col min="2064" max="2064" width="3.7109375" style="194" customWidth="1"/>
    <col min="2065" max="2065" width="6.42578125" style="194" customWidth="1"/>
    <col min="2066" max="2066" width="8.7109375" style="194" customWidth="1"/>
    <col min="2067" max="2067" width="3.7109375" style="194" customWidth="1"/>
    <col min="2068" max="2069" width="4.85546875" style="194" customWidth="1"/>
    <col min="2070" max="2070" width="6.28515625" style="194" customWidth="1"/>
    <col min="2071" max="2071" width="0" style="194" hidden="1" customWidth="1"/>
    <col min="2072" max="2072" width="9.7109375" style="194" customWidth="1"/>
    <col min="2073" max="2073" width="8" style="194" customWidth="1"/>
    <col min="2074" max="2303" width="9.140625" style="194"/>
    <col min="2304" max="2304" width="5" style="194" customWidth="1"/>
    <col min="2305" max="2306" width="0" style="194" hidden="1" customWidth="1"/>
    <col min="2307" max="2307" width="18.7109375" style="194" customWidth="1"/>
    <col min="2308" max="2308" width="8.28515625" style="194" customWidth="1"/>
    <col min="2309" max="2309" width="4.7109375" style="194" customWidth="1"/>
    <col min="2310" max="2310" width="30.140625" style="194" customWidth="1"/>
    <col min="2311" max="2311" width="8.7109375" style="194" customWidth="1"/>
    <col min="2312" max="2312" width="15.85546875" style="194" customWidth="1"/>
    <col min="2313" max="2313" width="0" style="194" hidden="1" customWidth="1"/>
    <col min="2314" max="2314" width="23" style="194" customWidth="1"/>
    <col min="2315" max="2315" width="6.28515625" style="194" customWidth="1"/>
    <col min="2316" max="2316" width="8.7109375" style="194" customWidth="1"/>
    <col min="2317" max="2317" width="3.85546875" style="194" customWidth="1"/>
    <col min="2318" max="2318" width="6.42578125" style="194" customWidth="1"/>
    <col min="2319" max="2319" width="8.7109375" style="194" customWidth="1"/>
    <col min="2320" max="2320" width="3.7109375" style="194" customWidth="1"/>
    <col min="2321" max="2321" width="6.42578125" style="194" customWidth="1"/>
    <col min="2322" max="2322" width="8.7109375" style="194" customWidth="1"/>
    <col min="2323" max="2323" width="3.7109375" style="194" customWidth="1"/>
    <col min="2324" max="2325" width="4.85546875" style="194" customWidth="1"/>
    <col min="2326" max="2326" width="6.28515625" style="194" customWidth="1"/>
    <col min="2327" max="2327" width="0" style="194" hidden="1" customWidth="1"/>
    <col min="2328" max="2328" width="9.7109375" style="194" customWidth="1"/>
    <col min="2329" max="2329" width="8" style="194" customWidth="1"/>
    <col min="2330" max="2559" width="9.140625" style="194"/>
    <col min="2560" max="2560" width="5" style="194" customWidth="1"/>
    <col min="2561" max="2562" width="0" style="194" hidden="1" customWidth="1"/>
    <col min="2563" max="2563" width="18.7109375" style="194" customWidth="1"/>
    <col min="2564" max="2564" width="8.28515625" style="194" customWidth="1"/>
    <col min="2565" max="2565" width="4.7109375" style="194" customWidth="1"/>
    <col min="2566" max="2566" width="30.140625" style="194" customWidth="1"/>
    <col min="2567" max="2567" width="8.7109375" style="194" customWidth="1"/>
    <col min="2568" max="2568" width="15.85546875" style="194" customWidth="1"/>
    <col min="2569" max="2569" width="0" style="194" hidden="1" customWidth="1"/>
    <col min="2570" max="2570" width="23" style="194" customWidth="1"/>
    <col min="2571" max="2571" width="6.28515625" style="194" customWidth="1"/>
    <col min="2572" max="2572" width="8.7109375" style="194" customWidth="1"/>
    <col min="2573" max="2573" width="3.85546875" style="194" customWidth="1"/>
    <col min="2574" max="2574" width="6.42578125" style="194" customWidth="1"/>
    <col min="2575" max="2575" width="8.7109375" style="194" customWidth="1"/>
    <col min="2576" max="2576" width="3.7109375" style="194" customWidth="1"/>
    <col min="2577" max="2577" width="6.42578125" style="194" customWidth="1"/>
    <col min="2578" max="2578" width="8.7109375" style="194" customWidth="1"/>
    <col min="2579" max="2579" width="3.7109375" style="194" customWidth="1"/>
    <col min="2580" max="2581" width="4.85546875" style="194" customWidth="1"/>
    <col min="2582" max="2582" width="6.28515625" style="194" customWidth="1"/>
    <col min="2583" max="2583" width="0" style="194" hidden="1" customWidth="1"/>
    <col min="2584" max="2584" width="9.7109375" style="194" customWidth="1"/>
    <col min="2585" max="2585" width="8" style="194" customWidth="1"/>
    <col min="2586" max="2815" width="9.140625" style="194"/>
    <col min="2816" max="2816" width="5" style="194" customWidth="1"/>
    <col min="2817" max="2818" width="0" style="194" hidden="1" customWidth="1"/>
    <col min="2819" max="2819" width="18.7109375" style="194" customWidth="1"/>
    <col min="2820" max="2820" width="8.28515625" style="194" customWidth="1"/>
    <col min="2821" max="2821" width="4.7109375" style="194" customWidth="1"/>
    <col min="2822" max="2822" width="30.140625" style="194" customWidth="1"/>
    <col min="2823" max="2823" width="8.7109375" style="194" customWidth="1"/>
    <col min="2824" max="2824" width="15.85546875" style="194" customWidth="1"/>
    <col min="2825" max="2825" width="0" style="194" hidden="1" customWidth="1"/>
    <col min="2826" max="2826" width="23" style="194" customWidth="1"/>
    <col min="2827" max="2827" width="6.28515625" style="194" customWidth="1"/>
    <col min="2828" max="2828" width="8.7109375" style="194" customWidth="1"/>
    <col min="2829" max="2829" width="3.85546875" style="194" customWidth="1"/>
    <col min="2830" max="2830" width="6.42578125" style="194" customWidth="1"/>
    <col min="2831" max="2831" width="8.7109375" style="194" customWidth="1"/>
    <col min="2832" max="2832" width="3.7109375" style="194" customWidth="1"/>
    <col min="2833" max="2833" width="6.42578125" style="194" customWidth="1"/>
    <col min="2834" max="2834" width="8.7109375" style="194" customWidth="1"/>
    <col min="2835" max="2835" width="3.7109375" style="194" customWidth="1"/>
    <col min="2836" max="2837" width="4.85546875" style="194" customWidth="1"/>
    <col min="2838" max="2838" width="6.28515625" style="194" customWidth="1"/>
    <col min="2839" max="2839" width="0" style="194" hidden="1" customWidth="1"/>
    <col min="2840" max="2840" width="9.7109375" style="194" customWidth="1"/>
    <col min="2841" max="2841" width="8" style="194" customWidth="1"/>
    <col min="2842" max="3071" width="9.140625" style="194"/>
    <col min="3072" max="3072" width="5" style="194" customWidth="1"/>
    <col min="3073" max="3074" width="0" style="194" hidden="1" customWidth="1"/>
    <col min="3075" max="3075" width="18.7109375" style="194" customWidth="1"/>
    <col min="3076" max="3076" width="8.28515625" style="194" customWidth="1"/>
    <col min="3077" max="3077" width="4.7109375" style="194" customWidth="1"/>
    <col min="3078" max="3078" width="30.140625" style="194" customWidth="1"/>
    <col min="3079" max="3079" width="8.7109375" style="194" customWidth="1"/>
    <col min="3080" max="3080" width="15.85546875" style="194" customWidth="1"/>
    <col min="3081" max="3081" width="0" style="194" hidden="1" customWidth="1"/>
    <col min="3082" max="3082" width="23" style="194" customWidth="1"/>
    <col min="3083" max="3083" width="6.28515625" style="194" customWidth="1"/>
    <col min="3084" max="3084" width="8.7109375" style="194" customWidth="1"/>
    <col min="3085" max="3085" width="3.85546875" style="194" customWidth="1"/>
    <col min="3086" max="3086" width="6.42578125" style="194" customWidth="1"/>
    <col min="3087" max="3087" width="8.7109375" style="194" customWidth="1"/>
    <col min="3088" max="3088" width="3.7109375" style="194" customWidth="1"/>
    <col min="3089" max="3089" width="6.42578125" style="194" customWidth="1"/>
    <col min="3090" max="3090" width="8.7109375" style="194" customWidth="1"/>
    <col min="3091" max="3091" width="3.7109375" style="194" customWidth="1"/>
    <col min="3092" max="3093" width="4.85546875" style="194" customWidth="1"/>
    <col min="3094" max="3094" width="6.28515625" style="194" customWidth="1"/>
    <col min="3095" max="3095" width="0" style="194" hidden="1" customWidth="1"/>
    <col min="3096" max="3096" width="9.7109375" style="194" customWidth="1"/>
    <col min="3097" max="3097" width="8" style="194" customWidth="1"/>
    <col min="3098" max="3327" width="9.140625" style="194"/>
    <col min="3328" max="3328" width="5" style="194" customWidth="1"/>
    <col min="3329" max="3330" width="0" style="194" hidden="1" customWidth="1"/>
    <col min="3331" max="3331" width="18.7109375" style="194" customWidth="1"/>
    <col min="3332" max="3332" width="8.28515625" style="194" customWidth="1"/>
    <col min="3333" max="3333" width="4.7109375" style="194" customWidth="1"/>
    <col min="3334" max="3334" width="30.140625" style="194" customWidth="1"/>
    <col min="3335" max="3335" width="8.7109375" style="194" customWidth="1"/>
    <col min="3336" max="3336" width="15.85546875" style="194" customWidth="1"/>
    <col min="3337" max="3337" width="0" style="194" hidden="1" customWidth="1"/>
    <col min="3338" max="3338" width="23" style="194" customWidth="1"/>
    <col min="3339" max="3339" width="6.28515625" style="194" customWidth="1"/>
    <col min="3340" max="3340" width="8.7109375" style="194" customWidth="1"/>
    <col min="3341" max="3341" width="3.85546875" style="194" customWidth="1"/>
    <col min="3342" max="3342" width="6.42578125" style="194" customWidth="1"/>
    <col min="3343" max="3343" width="8.7109375" style="194" customWidth="1"/>
    <col min="3344" max="3344" width="3.7109375" style="194" customWidth="1"/>
    <col min="3345" max="3345" width="6.42578125" style="194" customWidth="1"/>
    <col min="3346" max="3346" width="8.7109375" style="194" customWidth="1"/>
    <col min="3347" max="3347" width="3.7109375" style="194" customWidth="1"/>
    <col min="3348" max="3349" width="4.85546875" style="194" customWidth="1"/>
    <col min="3350" max="3350" width="6.28515625" style="194" customWidth="1"/>
    <col min="3351" max="3351" width="0" style="194" hidden="1" customWidth="1"/>
    <col min="3352" max="3352" width="9.7109375" style="194" customWidth="1"/>
    <col min="3353" max="3353" width="8" style="194" customWidth="1"/>
    <col min="3354" max="3583" width="9.140625" style="194"/>
    <col min="3584" max="3584" width="5" style="194" customWidth="1"/>
    <col min="3585" max="3586" width="0" style="194" hidden="1" customWidth="1"/>
    <col min="3587" max="3587" width="18.7109375" style="194" customWidth="1"/>
    <col min="3588" max="3588" width="8.28515625" style="194" customWidth="1"/>
    <col min="3589" max="3589" width="4.7109375" style="194" customWidth="1"/>
    <col min="3590" max="3590" width="30.140625" style="194" customWidth="1"/>
    <col min="3591" max="3591" width="8.7109375" style="194" customWidth="1"/>
    <col min="3592" max="3592" width="15.85546875" style="194" customWidth="1"/>
    <col min="3593" max="3593" width="0" style="194" hidden="1" customWidth="1"/>
    <col min="3594" max="3594" width="23" style="194" customWidth="1"/>
    <col min="3595" max="3595" width="6.28515625" style="194" customWidth="1"/>
    <col min="3596" max="3596" width="8.7109375" style="194" customWidth="1"/>
    <col min="3597" max="3597" width="3.85546875" style="194" customWidth="1"/>
    <col min="3598" max="3598" width="6.42578125" style="194" customWidth="1"/>
    <col min="3599" max="3599" width="8.7109375" style="194" customWidth="1"/>
    <col min="3600" max="3600" width="3.7109375" style="194" customWidth="1"/>
    <col min="3601" max="3601" width="6.42578125" style="194" customWidth="1"/>
    <col min="3602" max="3602" width="8.7109375" style="194" customWidth="1"/>
    <col min="3603" max="3603" width="3.7109375" style="194" customWidth="1"/>
    <col min="3604" max="3605" width="4.85546875" style="194" customWidth="1"/>
    <col min="3606" max="3606" width="6.28515625" style="194" customWidth="1"/>
    <col min="3607" max="3607" width="0" style="194" hidden="1" customWidth="1"/>
    <col min="3608" max="3608" width="9.7109375" style="194" customWidth="1"/>
    <col min="3609" max="3609" width="8" style="194" customWidth="1"/>
    <col min="3610" max="3839" width="9.140625" style="194"/>
    <col min="3840" max="3840" width="5" style="194" customWidth="1"/>
    <col min="3841" max="3842" width="0" style="194" hidden="1" customWidth="1"/>
    <col min="3843" max="3843" width="18.7109375" style="194" customWidth="1"/>
    <col min="3844" max="3844" width="8.28515625" style="194" customWidth="1"/>
    <col min="3845" max="3845" width="4.7109375" style="194" customWidth="1"/>
    <col min="3846" max="3846" width="30.140625" style="194" customWidth="1"/>
    <col min="3847" max="3847" width="8.7109375" style="194" customWidth="1"/>
    <col min="3848" max="3848" width="15.85546875" style="194" customWidth="1"/>
    <col min="3849" max="3849" width="0" style="194" hidden="1" customWidth="1"/>
    <col min="3850" max="3850" width="23" style="194" customWidth="1"/>
    <col min="3851" max="3851" width="6.28515625" style="194" customWidth="1"/>
    <col min="3852" max="3852" width="8.7109375" style="194" customWidth="1"/>
    <col min="3853" max="3853" width="3.85546875" style="194" customWidth="1"/>
    <col min="3854" max="3854" width="6.42578125" style="194" customWidth="1"/>
    <col min="3855" max="3855" width="8.7109375" style="194" customWidth="1"/>
    <col min="3856" max="3856" width="3.7109375" style="194" customWidth="1"/>
    <col min="3857" max="3857" width="6.42578125" style="194" customWidth="1"/>
    <col min="3858" max="3858" width="8.7109375" style="194" customWidth="1"/>
    <col min="3859" max="3859" width="3.7109375" style="194" customWidth="1"/>
    <col min="3860" max="3861" width="4.85546875" style="194" customWidth="1"/>
    <col min="3862" max="3862" width="6.28515625" style="194" customWidth="1"/>
    <col min="3863" max="3863" width="0" style="194" hidden="1" customWidth="1"/>
    <col min="3864" max="3864" width="9.7109375" style="194" customWidth="1"/>
    <col min="3865" max="3865" width="8" style="194" customWidth="1"/>
    <col min="3866" max="4095" width="9.140625" style="194"/>
    <col min="4096" max="4096" width="5" style="194" customWidth="1"/>
    <col min="4097" max="4098" width="0" style="194" hidden="1" customWidth="1"/>
    <col min="4099" max="4099" width="18.7109375" style="194" customWidth="1"/>
    <col min="4100" max="4100" width="8.28515625" style="194" customWidth="1"/>
    <col min="4101" max="4101" width="4.7109375" style="194" customWidth="1"/>
    <col min="4102" max="4102" width="30.140625" style="194" customWidth="1"/>
    <col min="4103" max="4103" width="8.7109375" style="194" customWidth="1"/>
    <col min="4104" max="4104" width="15.85546875" style="194" customWidth="1"/>
    <col min="4105" max="4105" width="0" style="194" hidden="1" customWidth="1"/>
    <col min="4106" max="4106" width="23" style="194" customWidth="1"/>
    <col min="4107" max="4107" width="6.28515625" style="194" customWidth="1"/>
    <col min="4108" max="4108" width="8.7109375" style="194" customWidth="1"/>
    <col min="4109" max="4109" width="3.85546875" style="194" customWidth="1"/>
    <col min="4110" max="4110" width="6.42578125" style="194" customWidth="1"/>
    <col min="4111" max="4111" width="8.7109375" style="194" customWidth="1"/>
    <col min="4112" max="4112" width="3.7109375" style="194" customWidth="1"/>
    <col min="4113" max="4113" width="6.42578125" style="194" customWidth="1"/>
    <col min="4114" max="4114" width="8.7109375" style="194" customWidth="1"/>
    <col min="4115" max="4115" width="3.7109375" style="194" customWidth="1"/>
    <col min="4116" max="4117" width="4.85546875" style="194" customWidth="1"/>
    <col min="4118" max="4118" width="6.28515625" style="194" customWidth="1"/>
    <col min="4119" max="4119" width="0" style="194" hidden="1" customWidth="1"/>
    <col min="4120" max="4120" width="9.7109375" style="194" customWidth="1"/>
    <col min="4121" max="4121" width="8" style="194" customWidth="1"/>
    <col min="4122" max="4351" width="9.140625" style="194"/>
    <col min="4352" max="4352" width="5" style="194" customWidth="1"/>
    <col min="4353" max="4354" width="0" style="194" hidden="1" customWidth="1"/>
    <col min="4355" max="4355" width="18.7109375" style="194" customWidth="1"/>
    <col min="4356" max="4356" width="8.28515625" style="194" customWidth="1"/>
    <col min="4357" max="4357" width="4.7109375" style="194" customWidth="1"/>
    <col min="4358" max="4358" width="30.140625" style="194" customWidth="1"/>
    <col min="4359" max="4359" width="8.7109375" style="194" customWidth="1"/>
    <col min="4360" max="4360" width="15.85546875" style="194" customWidth="1"/>
    <col min="4361" max="4361" width="0" style="194" hidden="1" customWidth="1"/>
    <col min="4362" max="4362" width="23" style="194" customWidth="1"/>
    <col min="4363" max="4363" width="6.28515625" style="194" customWidth="1"/>
    <col min="4364" max="4364" width="8.7109375" style="194" customWidth="1"/>
    <col min="4365" max="4365" width="3.85546875" style="194" customWidth="1"/>
    <col min="4366" max="4366" width="6.42578125" style="194" customWidth="1"/>
    <col min="4367" max="4367" width="8.7109375" style="194" customWidth="1"/>
    <col min="4368" max="4368" width="3.7109375" style="194" customWidth="1"/>
    <col min="4369" max="4369" width="6.42578125" style="194" customWidth="1"/>
    <col min="4370" max="4370" width="8.7109375" style="194" customWidth="1"/>
    <col min="4371" max="4371" width="3.7109375" style="194" customWidth="1"/>
    <col min="4372" max="4373" width="4.85546875" style="194" customWidth="1"/>
    <col min="4374" max="4374" width="6.28515625" style="194" customWidth="1"/>
    <col min="4375" max="4375" width="0" style="194" hidden="1" customWidth="1"/>
    <col min="4376" max="4376" width="9.7109375" style="194" customWidth="1"/>
    <col min="4377" max="4377" width="8" style="194" customWidth="1"/>
    <col min="4378" max="4607" width="9.140625" style="194"/>
    <col min="4608" max="4608" width="5" style="194" customWidth="1"/>
    <col min="4609" max="4610" width="0" style="194" hidden="1" customWidth="1"/>
    <col min="4611" max="4611" width="18.7109375" style="194" customWidth="1"/>
    <col min="4612" max="4612" width="8.28515625" style="194" customWidth="1"/>
    <col min="4613" max="4613" width="4.7109375" style="194" customWidth="1"/>
    <col min="4614" max="4614" width="30.140625" style="194" customWidth="1"/>
    <col min="4615" max="4615" width="8.7109375" style="194" customWidth="1"/>
    <col min="4616" max="4616" width="15.85546875" style="194" customWidth="1"/>
    <col min="4617" max="4617" width="0" style="194" hidden="1" customWidth="1"/>
    <col min="4618" max="4618" width="23" style="194" customWidth="1"/>
    <col min="4619" max="4619" width="6.28515625" style="194" customWidth="1"/>
    <col min="4620" max="4620" width="8.7109375" style="194" customWidth="1"/>
    <col min="4621" max="4621" width="3.85546875" style="194" customWidth="1"/>
    <col min="4622" max="4622" width="6.42578125" style="194" customWidth="1"/>
    <col min="4623" max="4623" width="8.7109375" style="194" customWidth="1"/>
    <col min="4624" max="4624" width="3.7109375" style="194" customWidth="1"/>
    <col min="4625" max="4625" width="6.42578125" style="194" customWidth="1"/>
    <col min="4626" max="4626" width="8.7109375" style="194" customWidth="1"/>
    <col min="4627" max="4627" width="3.7109375" style="194" customWidth="1"/>
    <col min="4628" max="4629" width="4.85546875" style="194" customWidth="1"/>
    <col min="4630" max="4630" width="6.28515625" style="194" customWidth="1"/>
    <col min="4631" max="4631" width="0" style="194" hidden="1" customWidth="1"/>
    <col min="4632" max="4632" width="9.7109375" style="194" customWidth="1"/>
    <col min="4633" max="4633" width="8" style="194" customWidth="1"/>
    <col min="4634" max="4863" width="9.140625" style="194"/>
    <col min="4864" max="4864" width="5" style="194" customWidth="1"/>
    <col min="4865" max="4866" width="0" style="194" hidden="1" customWidth="1"/>
    <col min="4867" max="4867" width="18.7109375" style="194" customWidth="1"/>
    <col min="4868" max="4868" width="8.28515625" style="194" customWidth="1"/>
    <col min="4869" max="4869" width="4.7109375" style="194" customWidth="1"/>
    <col min="4870" max="4870" width="30.140625" style="194" customWidth="1"/>
    <col min="4871" max="4871" width="8.7109375" style="194" customWidth="1"/>
    <col min="4872" max="4872" width="15.85546875" style="194" customWidth="1"/>
    <col min="4873" max="4873" width="0" style="194" hidden="1" customWidth="1"/>
    <col min="4874" max="4874" width="23" style="194" customWidth="1"/>
    <col min="4875" max="4875" width="6.28515625" style="194" customWidth="1"/>
    <col min="4876" max="4876" width="8.7109375" style="194" customWidth="1"/>
    <col min="4877" max="4877" width="3.85546875" style="194" customWidth="1"/>
    <col min="4878" max="4878" width="6.42578125" style="194" customWidth="1"/>
    <col min="4879" max="4879" width="8.7109375" style="194" customWidth="1"/>
    <col min="4880" max="4880" width="3.7109375" style="194" customWidth="1"/>
    <col min="4881" max="4881" width="6.42578125" style="194" customWidth="1"/>
    <col min="4882" max="4882" width="8.7109375" style="194" customWidth="1"/>
    <col min="4883" max="4883" width="3.7109375" style="194" customWidth="1"/>
    <col min="4884" max="4885" width="4.85546875" style="194" customWidth="1"/>
    <col min="4886" max="4886" width="6.28515625" style="194" customWidth="1"/>
    <col min="4887" max="4887" width="0" style="194" hidden="1" customWidth="1"/>
    <col min="4888" max="4888" width="9.7109375" style="194" customWidth="1"/>
    <col min="4889" max="4889" width="8" style="194" customWidth="1"/>
    <col min="4890" max="5119" width="9.140625" style="194"/>
    <col min="5120" max="5120" width="5" style="194" customWidth="1"/>
    <col min="5121" max="5122" width="0" style="194" hidden="1" customWidth="1"/>
    <col min="5123" max="5123" width="18.7109375" style="194" customWidth="1"/>
    <col min="5124" max="5124" width="8.28515625" style="194" customWidth="1"/>
    <col min="5125" max="5125" width="4.7109375" style="194" customWidth="1"/>
    <col min="5126" max="5126" width="30.140625" style="194" customWidth="1"/>
    <col min="5127" max="5127" width="8.7109375" style="194" customWidth="1"/>
    <col min="5128" max="5128" width="15.85546875" style="194" customWidth="1"/>
    <col min="5129" max="5129" width="0" style="194" hidden="1" customWidth="1"/>
    <col min="5130" max="5130" width="23" style="194" customWidth="1"/>
    <col min="5131" max="5131" width="6.28515625" style="194" customWidth="1"/>
    <col min="5132" max="5132" width="8.7109375" style="194" customWidth="1"/>
    <col min="5133" max="5133" width="3.85546875" style="194" customWidth="1"/>
    <col min="5134" max="5134" width="6.42578125" style="194" customWidth="1"/>
    <col min="5135" max="5135" width="8.7109375" style="194" customWidth="1"/>
    <col min="5136" max="5136" width="3.7109375" style="194" customWidth="1"/>
    <col min="5137" max="5137" width="6.42578125" style="194" customWidth="1"/>
    <col min="5138" max="5138" width="8.7109375" style="194" customWidth="1"/>
    <col min="5139" max="5139" width="3.7109375" style="194" customWidth="1"/>
    <col min="5140" max="5141" width="4.85546875" style="194" customWidth="1"/>
    <col min="5142" max="5142" width="6.28515625" style="194" customWidth="1"/>
    <col min="5143" max="5143" width="0" style="194" hidden="1" customWidth="1"/>
    <col min="5144" max="5144" width="9.7109375" style="194" customWidth="1"/>
    <col min="5145" max="5145" width="8" style="194" customWidth="1"/>
    <col min="5146" max="5375" width="9.140625" style="194"/>
    <col min="5376" max="5376" width="5" style="194" customWidth="1"/>
    <col min="5377" max="5378" width="0" style="194" hidden="1" customWidth="1"/>
    <col min="5379" max="5379" width="18.7109375" style="194" customWidth="1"/>
    <col min="5380" max="5380" width="8.28515625" style="194" customWidth="1"/>
    <col min="5381" max="5381" width="4.7109375" style="194" customWidth="1"/>
    <col min="5382" max="5382" width="30.140625" style="194" customWidth="1"/>
    <col min="5383" max="5383" width="8.7109375" style="194" customWidth="1"/>
    <col min="5384" max="5384" width="15.85546875" style="194" customWidth="1"/>
    <col min="5385" max="5385" width="0" style="194" hidden="1" customWidth="1"/>
    <col min="5386" max="5386" width="23" style="194" customWidth="1"/>
    <col min="5387" max="5387" width="6.28515625" style="194" customWidth="1"/>
    <col min="5388" max="5388" width="8.7109375" style="194" customWidth="1"/>
    <col min="5389" max="5389" width="3.85546875" style="194" customWidth="1"/>
    <col min="5390" max="5390" width="6.42578125" style="194" customWidth="1"/>
    <col min="5391" max="5391" width="8.7109375" style="194" customWidth="1"/>
    <col min="5392" max="5392" width="3.7109375" style="194" customWidth="1"/>
    <col min="5393" max="5393" width="6.42578125" style="194" customWidth="1"/>
    <col min="5394" max="5394" width="8.7109375" style="194" customWidth="1"/>
    <col min="5395" max="5395" width="3.7109375" style="194" customWidth="1"/>
    <col min="5396" max="5397" width="4.85546875" style="194" customWidth="1"/>
    <col min="5398" max="5398" width="6.28515625" style="194" customWidth="1"/>
    <col min="5399" max="5399" width="0" style="194" hidden="1" customWidth="1"/>
    <col min="5400" max="5400" width="9.7109375" style="194" customWidth="1"/>
    <col min="5401" max="5401" width="8" style="194" customWidth="1"/>
    <col min="5402" max="5631" width="9.140625" style="194"/>
    <col min="5632" max="5632" width="5" style="194" customWidth="1"/>
    <col min="5633" max="5634" width="0" style="194" hidden="1" customWidth="1"/>
    <col min="5635" max="5635" width="18.7109375" style="194" customWidth="1"/>
    <col min="5636" max="5636" width="8.28515625" style="194" customWidth="1"/>
    <col min="5637" max="5637" width="4.7109375" style="194" customWidth="1"/>
    <col min="5638" max="5638" width="30.140625" style="194" customWidth="1"/>
    <col min="5639" max="5639" width="8.7109375" style="194" customWidth="1"/>
    <col min="5640" max="5640" width="15.85546875" style="194" customWidth="1"/>
    <col min="5641" max="5641" width="0" style="194" hidden="1" customWidth="1"/>
    <col min="5642" max="5642" width="23" style="194" customWidth="1"/>
    <col min="5643" max="5643" width="6.28515625" style="194" customWidth="1"/>
    <col min="5644" max="5644" width="8.7109375" style="194" customWidth="1"/>
    <col min="5645" max="5645" width="3.85546875" style="194" customWidth="1"/>
    <col min="5646" max="5646" width="6.42578125" style="194" customWidth="1"/>
    <col min="5647" max="5647" width="8.7109375" style="194" customWidth="1"/>
    <col min="5648" max="5648" width="3.7109375" style="194" customWidth="1"/>
    <col min="5649" max="5649" width="6.42578125" style="194" customWidth="1"/>
    <col min="5650" max="5650" width="8.7109375" style="194" customWidth="1"/>
    <col min="5651" max="5651" width="3.7109375" style="194" customWidth="1"/>
    <col min="5652" max="5653" width="4.85546875" style="194" customWidth="1"/>
    <col min="5654" max="5654" width="6.28515625" style="194" customWidth="1"/>
    <col min="5655" max="5655" width="0" style="194" hidden="1" customWidth="1"/>
    <col min="5656" max="5656" width="9.7109375" style="194" customWidth="1"/>
    <col min="5657" max="5657" width="8" style="194" customWidth="1"/>
    <col min="5658" max="5887" width="9.140625" style="194"/>
    <col min="5888" max="5888" width="5" style="194" customWidth="1"/>
    <col min="5889" max="5890" width="0" style="194" hidden="1" customWidth="1"/>
    <col min="5891" max="5891" width="18.7109375" style="194" customWidth="1"/>
    <col min="5892" max="5892" width="8.28515625" style="194" customWidth="1"/>
    <col min="5893" max="5893" width="4.7109375" style="194" customWidth="1"/>
    <col min="5894" max="5894" width="30.140625" style="194" customWidth="1"/>
    <col min="5895" max="5895" width="8.7109375" style="194" customWidth="1"/>
    <col min="5896" max="5896" width="15.85546875" style="194" customWidth="1"/>
    <col min="5897" max="5897" width="0" style="194" hidden="1" customWidth="1"/>
    <col min="5898" max="5898" width="23" style="194" customWidth="1"/>
    <col min="5899" max="5899" width="6.28515625" style="194" customWidth="1"/>
    <col min="5900" max="5900" width="8.7109375" style="194" customWidth="1"/>
    <col min="5901" max="5901" width="3.85546875" style="194" customWidth="1"/>
    <col min="5902" max="5902" width="6.42578125" style="194" customWidth="1"/>
    <col min="5903" max="5903" width="8.7109375" style="194" customWidth="1"/>
    <col min="5904" max="5904" width="3.7109375" style="194" customWidth="1"/>
    <col min="5905" max="5905" width="6.42578125" style="194" customWidth="1"/>
    <col min="5906" max="5906" width="8.7109375" style="194" customWidth="1"/>
    <col min="5907" max="5907" width="3.7109375" style="194" customWidth="1"/>
    <col min="5908" max="5909" width="4.85546875" style="194" customWidth="1"/>
    <col min="5910" max="5910" width="6.28515625" style="194" customWidth="1"/>
    <col min="5911" max="5911" width="0" style="194" hidden="1" customWidth="1"/>
    <col min="5912" max="5912" width="9.7109375" style="194" customWidth="1"/>
    <col min="5913" max="5913" width="8" style="194" customWidth="1"/>
    <col min="5914" max="6143" width="9.140625" style="194"/>
    <col min="6144" max="6144" width="5" style="194" customWidth="1"/>
    <col min="6145" max="6146" width="0" style="194" hidden="1" customWidth="1"/>
    <col min="6147" max="6147" width="18.7109375" style="194" customWidth="1"/>
    <col min="6148" max="6148" width="8.28515625" style="194" customWidth="1"/>
    <col min="6149" max="6149" width="4.7109375" style="194" customWidth="1"/>
    <col min="6150" max="6150" width="30.140625" style="194" customWidth="1"/>
    <col min="6151" max="6151" width="8.7109375" style="194" customWidth="1"/>
    <col min="6152" max="6152" width="15.85546875" style="194" customWidth="1"/>
    <col min="6153" max="6153" width="0" style="194" hidden="1" customWidth="1"/>
    <col min="6154" max="6154" width="23" style="194" customWidth="1"/>
    <col min="6155" max="6155" width="6.28515625" style="194" customWidth="1"/>
    <col min="6156" max="6156" width="8.7109375" style="194" customWidth="1"/>
    <col min="6157" max="6157" width="3.85546875" style="194" customWidth="1"/>
    <col min="6158" max="6158" width="6.42578125" style="194" customWidth="1"/>
    <col min="6159" max="6159" width="8.7109375" style="194" customWidth="1"/>
    <col min="6160" max="6160" width="3.7109375" style="194" customWidth="1"/>
    <col min="6161" max="6161" width="6.42578125" style="194" customWidth="1"/>
    <col min="6162" max="6162" width="8.7109375" style="194" customWidth="1"/>
    <col min="6163" max="6163" width="3.7109375" style="194" customWidth="1"/>
    <col min="6164" max="6165" width="4.85546875" style="194" customWidth="1"/>
    <col min="6166" max="6166" width="6.28515625" style="194" customWidth="1"/>
    <col min="6167" max="6167" width="0" style="194" hidden="1" customWidth="1"/>
    <col min="6168" max="6168" width="9.7109375" style="194" customWidth="1"/>
    <col min="6169" max="6169" width="8" style="194" customWidth="1"/>
    <col min="6170" max="6399" width="9.140625" style="194"/>
    <col min="6400" max="6400" width="5" style="194" customWidth="1"/>
    <col min="6401" max="6402" width="0" style="194" hidden="1" customWidth="1"/>
    <col min="6403" max="6403" width="18.7109375" style="194" customWidth="1"/>
    <col min="6404" max="6404" width="8.28515625" style="194" customWidth="1"/>
    <col min="6405" max="6405" width="4.7109375" style="194" customWidth="1"/>
    <col min="6406" max="6406" width="30.140625" style="194" customWidth="1"/>
    <col min="6407" max="6407" width="8.7109375" style="194" customWidth="1"/>
    <col min="6408" max="6408" width="15.85546875" style="194" customWidth="1"/>
    <col min="6409" max="6409" width="0" style="194" hidden="1" customWidth="1"/>
    <col min="6410" max="6410" width="23" style="194" customWidth="1"/>
    <col min="6411" max="6411" width="6.28515625" style="194" customWidth="1"/>
    <col min="6412" max="6412" width="8.7109375" style="194" customWidth="1"/>
    <col min="6413" max="6413" width="3.85546875" style="194" customWidth="1"/>
    <col min="6414" max="6414" width="6.42578125" style="194" customWidth="1"/>
    <col min="6415" max="6415" width="8.7109375" style="194" customWidth="1"/>
    <col min="6416" max="6416" width="3.7109375" style="194" customWidth="1"/>
    <col min="6417" max="6417" width="6.42578125" style="194" customWidth="1"/>
    <col min="6418" max="6418" width="8.7109375" style="194" customWidth="1"/>
    <col min="6419" max="6419" width="3.7109375" style="194" customWidth="1"/>
    <col min="6420" max="6421" width="4.85546875" style="194" customWidth="1"/>
    <col min="6422" max="6422" width="6.28515625" style="194" customWidth="1"/>
    <col min="6423" max="6423" width="0" style="194" hidden="1" customWidth="1"/>
    <col min="6424" max="6424" width="9.7109375" style="194" customWidth="1"/>
    <col min="6425" max="6425" width="8" style="194" customWidth="1"/>
    <col min="6426" max="6655" width="9.140625" style="194"/>
    <col min="6656" max="6656" width="5" style="194" customWidth="1"/>
    <col min="6657" max="6658" width="0" style="194" hidden="1" customWidth="1"/>
    <col min="6659" max="6659" width="18.7109375" style="194" customWidth="1"/>
    <col min="6660" max="6660" width="8.28515625" style="194" customWidth="1"/>
    <col min="6661" max="6661" width="4.7109375" style="194" customWidth="1"/>
    <col min="6662" max="6662" width="30.140625" style="194" customWidth="1"/>
    <col min="6663" max="6663" width="8.7109375" style="194" customWidth="1"/>
    <col min="6664" max="6664" width="15.85546875" style="194" customWidth="1"/>
    <col min="6665" max="6665" width="0" style="194" hidden="1" customWidth="1"/>
    <col min="6666" max="6666" width="23" style="194" customWidth="1"/>
    <col min="6667" max="6667" width="6.28515625" style="194" customWidth="1"/>
    <col min="6668" max="6668" width="8.7109375" style="194" customWidth="1"/>
    <col min="6669" max="6669" width="3.85546875" style="194" customWidth="1"/>
    <col min="6670" max="6670" width="6.42578125" style="194" customWidth="1"/>
    <col min="6671" max="6671" width="8.7109375" style="194" customWidth="1"/>
    <col min="6672" max="6672" width="3.7109375" style="194" customWidth="1"/>
    <col min="6673" max="6673" width="6.42578125" style="194" customWidth="1"/>
    <col min="6674" max="6674" width="8.7109375" style="194" customWidth="1"/>
    <col min="6675" max="6675" width="3.7109375" style="194" customWidth="1"/>
    <col min="6676" max="6677" width="4.85546875" style="194" customWidth="1"/>
    <col min="6678" max="6678" width="6.28515625" style="194" customWidth="1"/>
    <col min="6679" max="6679" width="0" style="194" hidden="1" customWidth="1"/>
    <col min="6680" max="6680" width="9.7109375" style="194" customWidth="1"/>
    <col min="6681" max="6681" width="8" style="194" customWidth="1"/>
    <col min="6682" max="6911" width="9.140625" style="194"/>
    <col min="6912" max="6912" width="5" style="194" customWidth="1"/>
    <col min="6913" max="6914" width="0" style="194" hidden="1" customWidth="1"/>
    <col min="6915" max="6915" width="18.7109375" style="194" customWidth="1"/>
    <col min="6916" max="6916" width="8.28515625" style="194" customWidth="1"/>
    <col min="6917" max="6917" width="4.7109375" style="194" customWidth="1"/>
    <col min="6918" max="6918" width="30.140625" style="194" customWidth="1"/>
    <col min="6919" max="6919" width="8.7109375" style="194" customWidth="1"/>
    <col min="6920" max="6920" width="15.85546875" style="194" customWidth="1"/>
    <col min="6921" max="6921" width="0" style="194" hidden="1" customWidth="1"/>
    <col min="6922" max="6922" width="23" style="194" customWidth="1"/>
    <col min="6923" max="6923" width="6.28515625" style="194" customWidth="1"/>
    <col min="6924" max="6924" width="8.7109375" style="194" customWidth="1"/>
    <col min="6925" max="6925" width="3.85546875" style="194" customWidth="1"/>
    <col min="6926" max="6926" width="6.42578125" style="194" customWidth="1"/>
    <col min="6927" max="6927" width="8.7109375" style="194" customWidth="1"/>
    <col min="6928" max="6928" width="3.7109375" style="194" customWidth="1"/>
    <col min="6929" max="6929" width="6.42578125" style="194" customWidth="1"/>
    <col min="6930" max="6930" width="8.7109375" style="194" customWidth="1"/>
    <col min="6931" max="6931" width="3.7109375" style="194" customWidth="1"/>
    <col min="6932" max="6933" width="4.85546875" style="194" customWidth="1"/>
    <col min="6934" max="6934" width="6.28515625" style="194" customWidth="1"/>
    <col min="6935" max="6935" width="0" style="194" hidden="1" customWidth="1"/>
    <col min="6936" max="6936" width="9.7109375" style="194" customWidth="1"/>
    <col min="6937" max="6937" width="8" style="194" customWidth="1"/>
    <col min="6938" max="7167" width="9.140625" style="194"/>
    <col min="7168" max="7168" width="5" style="194" customWidth="1"/>
    <col min="7169" max="7170" width="0" style="194" hidden="1" customWidth="1"/>
    <col min="7171" max="7171" width="18.7109375" style="194" customWidth="1"/>
    <col min="7172" max="7172" width="8.28515625" style="194" customWidth="1"/>
    <col min="7173" max="7173" width="4.7109375" style="194" customWidth="1"/>
    <col min="7174" max="7174" width="30.140625" style="194" customWidth="1"/>
    <col min="7175" max="7175" width="8.7109375" style="194" customWidth="1"/>
    <col min="7176" max="7176" width="15.85546875" style="194" customWidth="1"/>
    <col min="7177" max="7177" width="0" style="194" hidden="1" customWidth="1"/>
    <col min="7178" max="7178" width="23" style="194" customWidth="1"/>
    <col min="7179" max="7179" width="6.28515625" style="194" customWidth="1"/>
    <col min="7180" max="7180" width="8.7109375" style="194" customWidth="1"/>
    <col min="7181" max="7181" width="3.85546875" style="194" customWidth="1"/>
    <col min="7182" max="7182" width="6.42578125" style="194" customWidth="1"/>
    <col min="7183" max="7183" width="8.7109375" style="194" customWidth="1"/>
    <col min="7184" max="7184" width="3.7109375" style="194" customWidth="1"/>
    <col min="7185" max="7185" width="6.42578125" style="194" customWidth="1"/>
    <col min="7186" max="7186" width="8.7109375" style="194" customWidth="1"/>
    <col min="7187" max="7187" width="3.7109375" style="194" customWidth="1"/>
    <col min="7188" max="7189" width="4.85546875" style="194" customWidth="1"/>
    <col min="7190" max="7190" width="6.28515625" style="194" customWidth="1"/>
    <col min="7191" max="7191" width="0" style="194" hidden="1" customWidth="1"/>
    <col min="7192" max="7192" width="9.7109375" style="194" customWidth="1"/>
    <col min="7193" max="7193" width="8" style="194" customWidth="1"/>
    <col min="7194" max="7423" width="9.140625" style="194"/>
    <col min="7424" max="7424" width="5" style="194" customWidth="1"/>
    <col min="7425" max="7426" width="0" style="194" hidden="1" customWidth="1"/>
    <col min="7427" max="7427" width="18.7109375" style="194" customWidth="1"/>
    <col min="7428" max="7428" width="8.28515625" style="194" customWidth="1"/>
    <col min="7429" max="7429" width="4.7109375" style="194" customWidth="1"/>
    <col min="7430" max="7430" width="30.140625" style="194" customWidth="1"/>
    <col min="7431" max="7431" width="8.7109375" style="194" customWidth="1"/>
    <col min="7432" max="7432" width="15.85546875" style="194" customWidth="1"/>
    <col min="7433" max="7433" width="0" style="194" hidden="1" customWidth="1"/>
    <col min="7434" max="7434" width="23" style="194" customWidth="1"/>
    <col min="7435" max="7435" width="6.28515625" style="194" customWidth="1"/>
    <col min="7436" max="7436" width="8.7109375" style="194" customWidth="1"/>
    <col min="7437" max="7437" width="3.85546875" style="194" customWidth="1"/>
    <col min="7438" max="7438" width="6.42578125" style="194" customWidth="1"/>
    <col min="7439" max="7439" width="8.7109375" style="194" customWidth="1"/>
    <col min="7440" max="7440" width="3.7109375" style="194" customWidth="1"/>
    <col min="7441" max="7441" width="6.42578125" style="194" customWidth="1"/>
    <col min="7442" max="7442" width="8.7109375" style="194" customWidth="1"/>
    <col min="7443" max="7443" width="3.7109375" style="194" customWidth="1"/>
    <col min="7444" max="7445" width="4.85546875" style="194" customWidth="1"/>
    <col min="7446" max="7446" width="6.28515625" style="194" customWidth="1"/>
    <col min="7447" max="7447" width="0" style="194" hidden="1" customWidth="1"/>
    <col min="7448" max="7448" width="9.7109375" style="194" customWidth="1"/>
    <col min="7449" max="7449" width="8" style="194" customWidth="1"/>
    <col min="7450" max="7679" width="9.140625" style="194"/>
    <col min="7680" max="7680" width="5" style="194" customWidth="1"/>
    <col min="7681" max="7682" width="0" style="194" hidden="1" customWidth="1"/>
    <col min="7683" max="7683" width="18.7109375" style="194" customWidth="1"/>
    <col min="7684" max="7684" width="8.28515625" style="194" customWidth="1"/>
    <col min="7685" max="7685" width="4.7109375" style="194" customWidth="1"/>
    <col min="7686" max="7686" width="30.140625" style="194" customWidth="1"/>
    <col min="7687" max="7687" width="8.7109375" style="194" customWidth="1"/>
    <col min="7688" max="7688" width="15.85546875" style="194" customWidth="1"/>
    <col min="7689" max="7689" width="0" style="194" hidden="1" customWidth="1"/>
    <col min="7690" max="7690" width="23" style="194" customWidth="1"/>
    <col min="7691" max="7691" width="6.28515625" style="194" customWidth="1"/>
    <col min="7692" max="7692" width="8.7109375" style="194" customWidth="1"/>
    <col min="7693" max="7693" width="3.85546875" style="194" customWidth="1"/>
    <col min="7694" max="7694" width="6.42578125" style="194" customWidth="1"/>
    <col min="7695" max="7695" width="8.7109375" style="194" customWidth="1"/>
    <col min="7696" max="7696" width="3.7109375" style="194" customWidth="1"/>
    <col min="7697" max="7697" width="6.42578125" style="194" customWidth="1"/>
    <col min="7698" max="7698" width="8.7109375" style="194" customWidth="1"/>
    <col min="7699" max="7699" width="3.7109375" style="194" customWidth="1"/>
    <col min="7700" max="7701" width="4.85546875" style="194" customWidth="1"/>
    <col min="7702" max="7702" width="6.28515625" style="194" customWidth="1"/>
    <col min="7703" max="7703" width="0" style="194" hidden="1" customWidth="1"/>
    <col min="7704" max="7704" width="9.7109375" style="194" customWidth="1"/>
    <col min="7705" max="7705" width="8" style="194" customWidth="1"/>
    <col min="7706" max="7935" width="9.140625" style="194"/>
    <col min="7936" max="7936" width="5" style="194" customWidth="1"/>
    <col min="7937" max="7938" width="0" style="194" hidden="1" customWidth="1"/>
    <col min="7939" max="7939" width="18.7109375" style="194" customWidth="1"/>
    <col min="7940" max="7940" width="8.28515625" style="194" customWidth="1"/>
    <col min="7941" max="7941" width="4.7109375" style="194" customWidth="1"/>
    <col min="7942" max="7942" width="30.140625" style="194" customWidth="1"/>
    <col min="7943" max="7943" width="8.7109375" style="194" customWidth="1"/>
    <col min="7944" max="7944" width="15.85546875" style="194" customWidth="1"/>
    <col min="7945" max="7945" width="0" style="194" hidden="1" customWidth="1"/>
    <col min="7946" max="7946" width="23" style="194" customWidth="1"/>
    <col min="7947" max="7947" width="6.28515625" style="194" customWidth="1"/>
    <col min="7948" max="7948" width="8.7109375" style="194" customWidth="1"/>
    <col min="7949" max="7949" width="3.85546875" style="194" customWidth="1"/>
    <col min="7950" max="7950" width="6.42578125" style="194" customWidth="1"/>
    <col min="7951" max="7951" width="8.7109375" style="194" customWidth="1"/>
    <col min="7952" max="7952" width="3.7109375" style="194" customWidth="1"/>
    <col min="7953" max="7953" width="6.42578125" style="194" customWidth="1"/>
    <col min="7954" max="7954" width="8.7109375" style="194" customWidth="1"/>
    <col min="7955" max="7955" width="3.7109375" style="194" customWidth="1"/>
    <col min="7956" max="7957" width="4.85546875" style="194" customWidth="1"/>
    <col min="7958" max="7958" width="6.28515625" style="194" customWidth="1"/>
    <col min="7959" max="7959" width="0" style="194" hidden="1" customWidth="1"/>
    <col min="7960" max="7960" width="9.7109375" style="194" customWidth="1"/>
    <col min="7961" max="7961" width="8" style="194" customWidth="1"/>
    <col min="7962" max="8191" width="9.140625" style="194"/>
    <col min="8192" max="8192" width="5" style="194" customWidth="1"/>
    <col min="8193" max="8194" width="0" style="194" hidden="1" customWidth="1"/>
    <col min="8195" max="8195" width="18.7109375" style="194" customWidth="1"/>
    <col min="8196" max="8196" width="8.28515625" style="194" customWidth="1"/>
    <col min="8197" max="8197" width="4.7109375" style="194" customWidth="1"/>
    <col min="8198" max="8198" width="30.140625" style="194" customWidth="1"/>
    <col min="8199" max="8199" width="8.7109375" style="194" customWidth="1"/>
    <col min="8200" max="8200" width="15.85546875" style="194" customWidth="1"/>
    <col min="8201" max="8201" width="0" style="194" hidden="1" customWidth="1"/>
    <col min="8202" max="8202" width="23" style="194" customWidth="1"/>
    <col min="8203" max="8203" width="6.28515625" style="194" customWidth="1"/>
    <col min="8204" max="8204" width="8.7109375" style="194" customWidth="1"/>
    <col min="8205" max="8205" width="3.85546875" style="194" customWidth="1"/>
    <col min="8206" max="8206" width="6.42578125" style="194" customWidth="1"/>
    <col min="8207" max="8207" width="8.7109375" style="194" customWidth="1"/>
    <col min="8208" max="8208" width="3.7109375" style="194" customWidth="1"/>
    <col min="8209" max="8209" width="6.42578125" style="194" customWidth="1"/>
    <col min="8210" max="8210" width="8.7109375" style="194" customWidth="1"/>
    <col min="8211" max="8211" width="3.7109375" style="194" customWidth="1"/>
    <col min="8212" max="8213" width="4.85546875" style="194" customWidth="1"/>
    <col min="8214" max="8214" width="6.28515625" style="194" customWidth="1"/>
    <col min="8215" max="8215" width="0" style="194" hidden="1" customWidth="1"/>
    <col min="8216" max="8216" width="9.7109375" style="194" customWidth="1"/>
    <col min="8217" max="8217" width="8" style="194" customWidth="1"/>
    <col min="8218" max="8447" width="9.140625" style="194"/>
    <col min="8448" max="8448" width="5" style="194" customWidth="1"/>
    <col min="8449" max="8450" width="0" style="194" hidden="1" customWidth="1"/>
    <col min="8451" max="8451" width="18.7109375" style="194" customWidth="1"/>
    <col min="8452" max="8452" width="8.28515625" style="194" customWidth="1"/>
    <col min="8453" max="8453" width="4.7109375" style="194" customWidth="1"/>
    <col min="8454" max="8454" width="30.140625" style="194" customWidth="1"/>
    <col min="8455" max="8455" width="8.7109375" style="194" customWidth="1"/>
    <col min="8456" max="8456" width="15.85546875" style="194" customWidth="1"/>
    <col min="8457" max="8457" width="0" style="194" hidden="1" customWidth="1"/>
    <col min="8458" max="8458" width="23" style="194" customWidth="1"/>
    <col min="8459" max="8459" width="6.28515625" style="194" customWidth="1"/>
    <col min="8460" max="8460" width="8.7109375" style="194" customWidth="1"/>
    <col min="8461" max="8461" width="3.85546875" style="194" customWidth="1"/>
    <col min="8462" max="8462" width="6.42578125" style="194" customWidth="1"/>
    <col min="8463" max="8463" width="8.7109375" style="194" customWidth="1"/>
    <col min="8464" max="8464" width="3.7109375" style="194" customWidth="1"/>
    <col min="8465" max="8465" width="6.42578125" style="194" customWidth="1"/>
    <col min="8466" max="8466" width="8.7109375" style="194" customWidth="1"/>
    <col min="8467" max="8467" width="3.7109375" style="194" customWidth="1"/>
    <col min="8468" max="8469" width="4.85546875" style="194" customWidth="1"/>
    <col min="8470" max="8470" width="6.28515625" style="194" customWidth="1"/>
    <col min="8471" max="8471" width="0" style="194" hidden="1" customWidth="1"/>
    <col min="8472" max="8472" width="9.7109375" style="194" customWidth="1"/>
    <col min="8473" max="8473" width="8" style="194" customWidth="1"/>
    <col min="8474" max="8703" width="9.140625" style="194"/>
    <col min="8704" max="8704" width="5" style="194" customWidth="1"/>
    <col min="8705" max="8706" width="0" style="194" hidden="1" customWidth="1"/>
    <col min="8707" max="8707" width="18.7109375" style="194" customWidth="1"/>
    <col min="8708" max="8708" width="8.28515625" style="194" customWidth="1"/>
    <col min="8709" max="8709" width="4.7109375" style="194" customWidth="1"/>
    <col min="8710" max="8710" width="30.140625" style="194" customWidth="1"/>
    <col min="8711" max="8711" width="8.7109375" style="194" customWidth="1"/>
    <col min="8712" max="8712" width="15.85546875" style="194" customWidth="1"/>
    <col min="8713" max="8713" width="0" style="194" hidden="1" customWidth="1"/>
    <col min="8714" max="8714" width="23" style="194" customWidth="1"/>
    <col min="8715" max="8715" width="6.28515625" style="194" customWidth="1"/>
    <col min="8716" max="8716" width="8.7109375" style="194" customWidth="1"/>
    <col min="8717" max="8717" width="3.85546875" style="194" customWidth="1"/>
    <col min="8718" max="8718" width="6.42578125" style="194" customWidth="1"/>
    <col min="8719" max="8719" width="8.7109375" style="194" customWidth="1"/>
    <col min="8720" max="8720" width="3.7109375" style="194" customWidth="1"/>
    <col min="8721" max="8721" width="6.42578125" style="194" customWidth="1"/>
    <col min="8722" max="8722" width="8.7109375" style="194" customWidth="1"/>
    <col min="8723" max="8723" width="3.7109375" style="194" customWidth="1"/>
    <col min="8724" max="8725" width="4.85546875" style="194" customWidth="1"/>
    <col min="8726" max="8726" width="6.28515625" style="194" customWidth="1"/>
    <col min="8727" max="8727" width="0" style="194" hidden="1" customWidth="1"/>
    <col min="8728" max="8728" width="9.7109375" style="194" customWidth="1"/>
    <col min="8729" max="8729" width="8" style="194" customWidth="1"/>
    <col min="8730" max="8959" width="9.140625" style="194"/>
    <col min="8960" max="8960" width="5" style="194" customWidth="1"/>
    <col min="8961" max="8962" width="0" style="194" hidden="1" customWidth="1"/>
    <col min="8963" max="8963" width="18.7109375" style="194" customWidth="1"/>
    <col min="8964" max="8964" width="8.28515625" style="194" customWidth="1"/>
    <col min="8965" max="8965" width="4.7109375" style="194" customWidth="1"/>
    <col min="8966" max="8966" width="30.140625" style="194" customWidth="1"/>
    <col min="8967" max="8967" width="8.7109375" style="194" customWidth="1"/>
    <col min="8968" max="8968" width="15.85546875" style="194" customWidth="1"/>
    <col min="8969" max="8969" width="0" style="194" hidden="1" customWidth="1"/>
    <col min="8970" max="8970" width="23" style="194" customWidth="1"/>
    <col min="8971" max="8971" width="6.28515625" style="194" customWidth="1"/>
    <col min="8972" max="8972" width="8.7109375" style="194" customWidth="1"/>
    <col min="8973" max="8973" width="3.85546875" style="194" customWidth="1"/>
    <col min="8974" max="8974" width="6.42578125" style="194" customWidth="1"/>
    <col min="8975" max="8975" width="8.7109375" style="194" customWidth="1"/>
    <col min="8976" max="8976" width="3.7109375" style="194" customWidth="1"/>
    <col min="8977" max="8977" width="6.42578125" style="194" customWidth="1"/>
    <col min="8978" max="8978" width="8.7109375" style="194" customWidth="1"/>
    <col min="8979" max="8979" width="3.7109375" style="194" customWidth="1"/>
    <col min="8980" max="8981" width="4.85546875" style="194" customWidth="1"/>
    <col min="8982" max="8982" width="6.28515625" style="194" customWidth="1"/>
    <col min="8983" max="8983" width="0" style="194" hidden="1" customWidth="1"/>
    <col min="8984" max="8984" width="9.7109375" style="194" customWidth="1"/>
    <col min="8985" max="8985" width="8" style="194" customWidth="1"/>
    <col min="8986" max="9215" width="9.140625" style="194"/>
    <col min="9216" max="9216" width="5" style="194" customWidth="1"/>
    <col min="9217" max="9218" width="0" style="194" hidden="1" customWidth="1"/>
    <col min="9219" max="9219" width="18.7109375" style="194" customWidth="1"/>
    <col min="9220" max="9220" width="8.28515625" style="194" customWidth="1"/>
    <col min="9221" max="9221" width="4.7109375" style="194" customWidth="1"/>
    <col min="9222" max="9222" width="30.140625" style="194" customWidth="1"/>
    <col min="9223" max="9223" width="8.7109375" style="194" customWidth="1"/>
    <col min="9224" max="9224" width="15.85546875" style="194" customWidth="1"/>
    <col min="9225" max="9225" width="0" style="194" hidden="1" customWidth="1"/>
    <col min="9226" max="9226" width="23" style="194" customWidth="1"/>
    <col min="9227" max="9227" width="6.28515625" style="194" customWidth="1"/>
    <col min="9228" max="9228" width="8.7109375" style="194" customWidth="1"/>
    <col min="9229" max="9229" width="3.85546875" style="194" customWidth="1"/>
    <col min="9230" max="9230" width="6.42578125" style="194" customWidth="1"/>
    <col min="9231" max="9231" width="8.7109375" style="194" customWidth="1"/>
    <col min="9232" max="9232" width="3.7109375" style="194" customWidth="1"/>
    <col min="9233" max="9233" width="6.42578125" style="194" customWidth="1"/>
    <col min="9234" max="9234" width="8.7109375" style="194" customWidth="1"/>
    <col min="9235" max="9235" width="3.7109375" style="194" customWidth="1"/>
    <col min="9236" max="9237" width="4.85546875" style="194" customWidth="1"/>
    <col min="9238" max="9238" width="6.28515625" style="194" customWidth="1"/>
    <col min="9239" max="9239" width="0" style="194" hidden="1" customWidth="1"/>
    <col min="9240" max="9240" width="9.7109375" style="194" customWidth="1"/>
    <col min="9241" max="9241" width="8" style="194" customWidth="1"/>
    <col min="9242" max="9471" width="9.140625" style="194"/>
    <col min="9472" max="9472" width="5" style="194" customWidth="1"/>
    <col min="9473" max="9474" width="0" style="194" hidden="1" customWidth="1"/>
    <col min="9475" max="9475" width="18.7109375" style="194" customWidth="1"/>
    <col min="9476" max="9476" width="8.28515625" style="194" customWidth="1"/>
    <col min="9477" max="9477" width="4.7109375" style="194" customWidth="1"/>
    <col min="9478" max="9478" width="30.140625" style="194" customWidth="1"/>
    <col min="9479" max="9479" width="8.7109375" style="194" customWidth="1"/>
    <col min="9480" max="9480" width="15.85546875" style="194" customWidth="1"/>
    <col min="9481" max="9481" width="0" style="194" hidden="1" customWidth="1"/>
    <col min="9482" max="9482" width="23" style="194" customWidth="1"/>
    <col min="9483" max="9483" width="6.28515625" style="194" customWidth="1"/>
    <col min="9484" max="9484" width="8.7109375" style="194" customWidth="1"/>
    <col min="9485" max="9485" width="3.85546875" style="194" customWidth="1"/>
    <col min="9486" max="9486" width="6.42578125" style="194" customWidth="1"/>
    <col min="9487" max="9487" width="8.7109375" style="194" customWidth="1"/>
    <col min="9488" max="9488" width="3.7109375" style="194" customWidth="1"/>
    <col min="9489" max="9489" width="6.42578125" style="194" customWidth="1"/>
    <col min="9490" max="9490" width="8.7109375" style="194" customWidth="1"/>
    <col min="9491" max="9491" width="3.7109375" style="194" customWidth="1"/>
    <col min="9492" max="9493" width="4.85546875" style="194" customWidth="1"/>
    <col min="9494" max="9494" width="6.28515625" style="194" customWidth="1"/>
    <col min="9495" max="9495" width="0" style="194" hidden="1" customWidth="1"/>
    <col min="9496" max="9496" width="9.7109375" style="194" customWidth="1"/>
    <col min="9497" max="9497" width="8" style="194" customWidth="1"/>
    <col min="9498" max="9727" width="9.140625" style="194"/>
    <col min="9728" max="9728" width="5" style="194" customWidth="1"/>
    <col min="9729" max="9730" width="0" style="194" hidden="1" customWidth="1"/>
    <col min="9731" max="9731" width="18.7109375" style="194" customWidth="1"/>
    <col min="9732" max="9732" width="8.28515625" style="194" customWidth="1"/>
    <col min="9733" max="9733" width="4.7109375" style="194" customWidth="1"/>
    <col min="9734" max="9734" width="30.140625" style="194" customWidth="1"/>
    <col min="9735" max="9735" width="8.7109375" style="194" customWidth="1"/>
    <col min="9736" max="9736" width="15.85546875" style="194" customWidth="1"/>
    <col min="9737" max="9737" width="0" style="194" hidden="1" customWidth="1"/>
    <col min="9738" max="9738" width="23" style="194" customWidth="1"/>
    <col min="9739" max="9739" width="6.28515625" style="194" customWidth="1"/>
    <col min="9740" max="9740" width="8.7109375" style="194" customWidth="1"/>
    <col min="9741" max="9741" width="3.85546875" style="194" customWidth="1"/>
    <col min="9742" max="9742" width="6.42578125" style="194" customWidth="1"/>
    <col min="9743" max="9743" width="8.7109375" style="194" customWidth="1"/>
    <col min="9744" max="9744" width="3.7109375" style="194" customWidth="1"/>
    <col min="9745" max="9745" width="6.42578125" style="194" customWidth="1"/>
    <col min="9746" max="9746" width="8.7109375" style="194" customWidth="1"/>
    <col min="9747" max="9747" width="3.7109375" style="194" customWidth="1"/>
    <col min="9748" max="9749" width="4.85546875" style="194" customWidth="1"/>
    <col min="9750" max="9750" width="6.28515625" style="194" customWidth="1"/>
    <col min="9751" max="9751" width="0" style="194" hidden="1" customWidth="1"/>
    <col min="9752" max="9752" width="9.7109375" style="194" customWidth="1"/>
    <col min="9753" max="9753" width="8" style="194" customWidth="1"/>
    <col min="9754" max="9983" width="9.140625" style="194"/>
    <col min="9984" max="9984" width="5" style="194" customWidth="1"/>
    <col min="9985" max="9986" width="0" style="194" hidden="1" customWidth="1"/>
    <col min="9987" max="9987" width="18.7109375" style="194" customWidth="1"/>
    <col min="9988" max="9988" width="8.28515625" style="194" customWidth="1"/>
    <col min="9989" max="9989" width="4.7109375" style="194" customWidth="1"/>
    <col min="9990" max="9990" width="30.140625" style="194" customWidth="1"/>
    <col min="9991" max="9991" width="8.7109375" style="194" customWidth="1"/>
    <col min="9992" max="9992" width="15.85546875" style="194" customWidth="1"/>
    <col min="9993" max="9993" width="0" style="194" hidden="1" customWidth="1"/>
    <col min="9994" max="9994" width="23" style="194" customWidth="1"/>
    <col min="9995" max="9995" width="6.28515625" style="194" customWidth="1"/>
    <col min="9996" max="9996" width="8.7109375" style="194" customWidth="1"/>
    <col min="9997" max="9997" width="3.85546875" style="194" customWidth="1"/>
    <col min="9998" max="9998" width="6.42578125" style="194" customWidth="1"/>
    <col min="9999" max="9999" width="8.7109375" style="194" customWidth="1"/>
    <col min="10000" max="10000" width="3.7109375" style="194" customWidth="1"/>
    <col min="10001" max="10001" width="6.42578125" style="194" customWidth="1"/>
    <col min="10002" max="10002" width="8.7109375" style="194" customWidth="1"/>
    <col min="10003" max="10003" width="3.7109375" style="194" customWidth="1"/>
    <col min="10004" max="10005" width="4.85546875" style="194" customWidth="1"/>
    <col min="10006" max="10006" width="6.28515625" style="194" customWidth="1"/>
    <col min="10007" max="10007" width="0" style="194" hidden="1" customWidth="1"/>
    <col min="10008" max="10008" width="9.7109375" style="194" customWidth="1"/>
    <col min="10009" max="10009" width="8" style="194" customWidth="1"/>
    <col min="10010" max="10239" width="9.140625" style="194"/>
    <col min="10240" max="10240" width="5" style="194" customWidth="1"/>
    <col min="10241" max="10242" width="0" style="194" hidden="1" customWidth="1"/>
    <col min="10243" max="10243" width="18.7109375" style="194" customWidth="1"/>
    <col min="10244" max="10244" width="8.28515625" style="194" customWidth="1"/>
    <col min="10245" max="10245" width="4.7109375" style="194" customWidth="1"/>
    <col min="10246" max="10246" width="30.140625" style="194" customWidth="1"/>
    <col min="10247" max="10247" width="8.7109375" style="194" customWidth="1"/>
    <col min="10248" max="10248" width="15.85546875" style="194" customWidth="1"/>
    <col min="10249" max="10249" width="0" style="194" hidden="1" customWidth="1"/>
    <col min="10250" max="10250" width="23" style="194" customWidth="1"/>
    <col min="10251" max="10251" width="6.28515625" style="194" customWidth="1"/>
    <col min="10252" max="10252" width="8.7109375" style="194" customWidth="1"/>
    <col min="10253" max="10253" width="3.85546875" style="194" customWidth="1"/>
    <col min="10254" max="10254" width="6.42578125" style="194" customWidth="1"/>
    <col min="10255" max="10255" width="8.7109375" style="194" customWidth="1"/>
    <col min="10256" max="10256" width="3.7109375" style="194" customWidth="1"/>
    <col min="10257" max="10257" width="6.42578125" style="194" customWidth="1"/>
    <col min="10258" max="10258" width="8.7109375" style="194" customWidth="1"/>
    <col min="10259" max="10259" width="3.7109375" style="194" customWidth="1"/>
    <col min="10260" max="10261" width="4.85546875" style="194" customWidth="1"/>
    <col min="10262" max="10262" width="6.28515625" style="194" customWidth="1"/>
    <col min="10263" max="10263" width="0" style="194" hidden="1" customWidth="1"/>
    <col min="10264" max="10264" width="9.7109375" style="194" customWidth="1"/>
    <col min="10265" max="10265" width="8" style="194" customWidth="1"/>
    <col min="10266" max="10495" width="9.140625" style="194"/>
    <col min="10496" max="10496" width="5" style="194" customWidth="1"/>
    <col min="10497" max="10498" width="0" style="194" hidden="1" customWidth="1"/>
    <col min="10499" max="10499" width="18.7109375" style="194" customWidth="1"/>
    <col min="10500" max="10500" width="8.28515625" style="194" customWidth="1"/>
    <col min="10501" max="10501" width="4.7109375" style="194" customWidth="1"/>
    <col min="10502" max="10502" width="30.140625" style="194" customWidth="1"/>
    <col min="10503" max="10503" width="8.7109375" style="194" customWidth="1"/>
    <col min="10504" max="10504" width="15.85546875" style="194" customWidth="1"/>
    <col min="10505" max="10505" width="0" style="194" hidden="1" customWidth="1"/>
    <col min="10506" max="10506" width="23" style="194" customWidth="1"/>
    <col min="10507" max="10507" width="6.28515625" style="194" customWidth="1"/>
    <col min="10508" max="10508" width="8.7109375" style="194" customWidth="1"/>
    <col min="10509" max="10509" width="3.85546875" style="194" customWidth="1"/>
    <col min="10510" max="10510" width="6.42578125" style="194" customWidth="1"/>
    <col min="10511" max="10511" width="8.7109375" style="194" customWidth="1"/>
    <col min="10512" max="10512" width="3.7109375" style="194" customWidth="1"/>
    <col min="10513" max="10513" width="6.42578125" style="194" customWidth="1"/>
    <col min="10514" max="10514" width="8.7109375" style="194" customWidth="1"/>
    <col min="10515" max="10515" width="3.7109375" style="194" customWidth="1"/>
    <col min="10516" max="10517" width="4.85546875" style="194" customWidth="1"/>
    <col min="10518" max="10518" width="6.28515625" style="194" customWidth="1"/>
    <col min="10519" max="10519" width="0" style="194" hidden="1" customWidth="1"/>
    <col min="10520" max="10520" width="9.7109375" style="194" customWidth="1"/>
    <col min="10521" max="10521" width="8" style="194" customWidth="1"/>
    <col min="10522" max="10751" width="9.140625" style="194"/>
    <col min="10752" max="10752" width="5" style="194" customWidth="1"/>
    <col min="10753" max="10754" width="0" style="194" hidden="1" customWidth="1"/>
    <col min="10755" max="10755" width="18.7109375" style="194" customWidth="1"/>
    <col min="10756" max="10756" width="8.28515625" style="194" customWidth="1"/>
    <col min="10757" max="10757" width="4.7109375" style="194" customWidth="1"/>
    <col min="10758" max="10758" width="30.140625" style="194" customWidth="1"/>
    <col min="10759" max="10759" width="8.7109375" style="194" customWidth="1"/>
    <col min="10760" max="10760" width="15.85546875" style="194" customWidth="1"/>
    <col min="10761" max="10761" width="0" style="194" hidden="1" customWidth="1"/>
    <col min="10762" max="10762" width="23" style="194" customWidth="1"/>
    <col min="10763" max="10763" width="6.28515625" style="194" customWidth="1"/>
    <col min="10764" max="10764" width="8.7109375" style="194" customWidth="1"/>
    <col min="10765" max="10765" width="3.85546875" style="194" customWidth="1"/>
    <col min="10766" max="10766" width="6.42578125" style="194" customWidth="1"/>
    <col min="10767" max="10767" width="8.7109375" style="194" customWidth="1"/>
    <col min="10768" max="10768" width="3.7109375" style="194" customWidth="1"/>
    <col min="10769" max="10769" width="6.42578125" style="194" customWidth="1"/>
    <col min="10770" max="10770" width="8.7109375" style="194" customWidth="1"/>
    <col min="10771" max="10771" width="3.7109375" style="194" customWidth="1"/>
    <col min="10772" max="10773" width="4.85546875" style="194" customWidth="1"/>
    <col min="10774" max="10774" width="6.28515625" style="194" customWidth="1"/>
    <col min="10775" max="10775" width="0" style="194" hidden="1" customWidth="1"/>
    <col min="10776" max="10776" width="9.7109375" style="194" customWidth="1"/>
    <col min="10777" max="10777" width="8" style="194" customWidth="1"/>
    <col min="10778" max="11007" width="9.140625" style="194"/>
    <col min="11008" max="11008" width="5" style="194" customWidth="1"/>
    <col min="11009" max="11010" width="0" style="194" hidden="1" customWidth="1"/>
    <col min="11011" max="11011" width="18.7109375" style="194" customWidth="1"/>
    <col min="11012" max="11012" width="8.28515625" style="194" customWidth="1"/>
    <col min="11013" max="11013" width="4.7109375" style="194" customWidth="1"/>
    <col min="11014" max="11014" width="30.140625" style="194" customWidth="1"/>
    <col min="11015" max="11015" width="8.7109375" style="194" customWidth="1"/>
    <col min="11016" max="11016" width="15.85546875" style="194" customWidth="1"/>
    <col min="11017" max="11017" width="0" style="194" hidden="1" customWidth="1"/>
    <col min="11018" max="11018" width="23" style="194" customWidth="1"/>
    <col min="11019" max="11019" width="6.28515625" style="194" customWidth="1"/>
    <col min="11020" max="11020" width="8.7109375" style="194" customWidth="1"/>
    <col min="11021" max="11021" width="3.85546875" style="194" customWidth="1"/>
    <col min="11022" max="11022" width="6.42578125" style="194" customWidth="1"/>
    <col min="11023" max="11023" width="8.7109375" style="194" customWidth="1"/>
    <col min="11024" max="11024" width="3.7109375" style="194" customWidth="1"/>
    <col min="11025" max="11025" width="6.42578125" style="194" customWidth="1"/>
    <col min="11026" max="11026" width="8.7109375" style="194" customWidth="1"/>
    <col min="11027" max="11027" width="3.7109375" style="194" customWidth="1"/>
    <col min="11028" max="11029" width="4.85546875" style="194" customWidth="1"/>
    <col min="11030" max="11030" width="6.28515625" style="194" customWidth="1"/>
    <col min="11031" max="11031" width="0" style="194" hidden="1" customWidth="1"/>
    <col min="11032" max="11032" width="9.7109375" style="194" customWidth="1"/>
    <col min="11033" max="11033" width="8" style="194" customWidth="1"/>
    <col min="11034" max="11263" width="9.140625" style="194"/>
    <col min="11264" max="11264" width="5" style="194" customWidth="1"/>
    <col min="11265" max="11266" width="0" style="194" hidden="1" customWidth="1"/>
    <col min="11267" max="11267" width="18.7109375" style="194" customWidth="1"/>
    <col min="11268" max="11268" width="8.28515625" style="194" customWidth="1"/>
    <col min="11269" max="11269" width="4.7109375" style="194" customWidth="1"/>
    <col min="11270" max="11270" width="30.140625" style="194" customWidth="1"/>
    <col min="11271" max="11271" width="8.7109375" style="194" customWidth="1"/>
    <col min="11272" max="11272" width="15.85546875" style="194" customWidth="1"/>
    <col min="11273" max="11273" width="0" style="194" hidden="1" customWidth="1"/>
    <col min="11274" max="11274" width="23" style="194" customWidth="1"/>
    <col min="11275" max="11275" width="6.28515625" style="194" customWidth="1"/>
    <col min="11276" max="11276" width="8.7109375" style="194" customWidth="1"/>
    <col min="11277" max="11277" width="3.85546875" style="194" customWidth="1"/>
    <col min="11278" max="11278" width="6.42578125" style="194" customWidth="1"/>
    <col min="11279" max="11279" width="8.7109375" style="194" customWidth="1"/>
    <col min="11280" max="11280" width="3.7109375" style="194" customWidth="1"/>
    <col min="11281" max="11281" width="6.42578125" style="194" customWidth="1"/>
    <col min="11282" max="11282" width="8.7109375" style="194" customWidth="1"/>
    <col min="11283" max="11283" width="3.7109375" style="194" customWidth="1"/>
    <col min="11284" max="11285" width="4.85546875" style="194" customWidth="1"/>
    <col min="11286" max="11286" width="6.28515625" style="194" customWidth="1"/>
    <col min="11287" max="11287" width="0" style="194" hidden="1" customWidth="1"/>
    <col min="11288" max="11288" width="9.7109375" style="194" customWidth="1"/>
    <col min="11289" max="11289" width="8" style="194" customWidth="1"/>
    <col min="11290" max="11519" width="9.140625" style="194"/>
    <col min="11520" max="11520" width="5" style="194" customWidth="1"/>
    <col min="11521" max="11522" width="0" style="194" hidden="1" customWidth="1"/>
    <col min="11523" max="11523" width="18.7109375" style="194" customWidth="1"/>
    <col min="11524" max="11524" width="8.28515625" style="194" customWidth="1"/>
    <col min="11525" max="11525" width="4.7109375" style="194" customWidth="1"/>
    <col min="11526" max="11526" width="30.140625" style="194" customWidth="1"/>
    <col min="11527" max="11527" width="8.7109375" style="194" customWidth="1"/>
    <col min="11528" max="11528" width="15.85546875" style="194" customWidth="1"/>
    <col min="11529" max="11529" width="0" style="194" hidden="1" customWidth="1"/>
    <col min="11530" max="11530" width="23" style="194" customWidth="1"/>
    <col min="11531" max="11531" width="6.28515625" style="194" customWidth="1"/>
    <col min="11532" max="11532" width="8.7109375" style="194" customWidth="1"/>
    <col min="11533" max="11533" width="3.85546875" style="194" customWidth="1"/>
    <col min="11534" max="11534" width="6.42578125" style="194" customWidth="1"/>
    <col min="11535" max="11535" width="8.7109375" style="194" customWidth="1"/>
    <col min="11536" max="11536" width="3.7109375" style="194" customWidth="1"/>
    <col min="11537" max="11537" width="6.42578125" style="194" customWidth="1"/>
    <col min="11538" max="11538" width="8.7109375" style="194" customWidth="1"/>
    <col min="11539" max="11539" width="3.7109375" style="194" customWidth="1"/>
    <col min="11540" max="11541" width="4.85546875" style="194" customWidth="1"/>
    <col min="11542" max="11542" width="6.28515625" style="194" customWidth="1"/>
    <col min="11543" max="11543" width="0" style="194" hidden="1" customWidth="1"/>
    <col min="11544" max="11544" width="9.7109375" style="194" customWidth="1"/>
    <col min="11545" max="11545" width="8" style="194" customWidth="1"/>
    <col min="11546" max="11775" width="9.140625" style="194"/>
    <col min="11776" max="11776" width="5" style="194" customWidth="1"/>
    <col min="11777" max="11778" width="0" style="194" hidden="1" customWidth="1"/>
    <col min="11779" max="11779" width="18.7109375" style="194" customWidth="1"/>
    <col min="11780" max="11780" width="8.28515625" style="194" customWidth="1"/>
    <col min="11781" max="11781" width="4.7109375" style="194" customWidth="1"/>
    <col min="11782" max="11782" width="30.140625" style="194" customWidth="1"/>
    <col min="11783" max="11783" width="8.7109375" style="194" customWidth="1"/>
    <col min="11784" max="11784" width="15.85546875" style="194" customWidth="1"/>
    <col min="11785" max="11785" width="0" style="194" hidden="1" customWidth="1"/>
    <col min="11786" max="11786" width="23" style="194" customWidth="1"/>
    <col min="11787" max="11787" width="6.28515625" style="194" customWidth="1"/>
    <col min="11788" max="11788" width="8.7109375" style="194" customWidth="1"/>
    <col min="11789" max="11789" width="3.85546875" style="194" customWidth="1"/>
    <col min="11790" max="11790" width="6.42578125" style="194" customWidth="1"/>
    <col min="11791" max="11791" width="8.7109375" style="194" customWidth="1"/>
    <col min="11792" max="11792" width="3.7109375" style="194" customWidth="1"/>
    <col min="11793" max="11793" width="6.42578125" style="194" customWidth="1"/>
    <col min="11794" max="11794" width="8.7109375" style="194" customWidth="1"/>
    <col min="11795" max="11795" width="3.7109375" style="194" customWidth="1"/>
    <col min="11796" max="11797" width="4.85546875" style="194" customWidth="1"/>
    <col min="11798" max="11798" width="6.28515625" style="194" customWidth="1"/>
    <col min="11799" max="11799" width="0" style="194" hidden="1" customWidth="1"/>
    <col min="11800" max="11800" width="9.7109375" style="194" customWidth="1"/>
    <col min="11801" max="11801" width="8" style="194" customWidth="1"/>
    <col min="11802" max="12031" width="9.140625" style="194"/>
    <col min="12032" max="12032" width="5" style="194" customWidth="1"/>
    <col min="12033" max="12034" width="0" style="194" hidden="1" customWidth="1"/>
    <col min="12035" max="12035" width="18.7109375" style="194" customWidth="1"/>
    <col min="12036" max="12036" width="8.28515625" style="194" customWidth="1"/>
    <col min="12037" max="12037" width="4.7109375" style="194" customWidth="1"/>
    <col min="12038" max="12038" width="30.140625" style="194" customWidth="1"/>
    <col min="12039" max="12039" width="8.7109375" style="194" customWidth="1"/>
    <col min="12040" max="12040" width="15.85546875" style="194" customWidth="1"/>
    <col min="12041" max="12041" width="0" style="194" hidden="1" customWidth="1"/>
    <col min="12042" max="12042" width="23" style="194" customWidth="1"/>
    <col min="12043" max="12043" width="6.28515625" style="194" customWidth="1"/>
    <col min="12044" max="12044" width="8.7109375" style="194" customWidth="1"/>
    <col min="12045" max="12045" width="3.85546875" style="194" customWidth="1"/>
    <col min="12046" max="12046" width="6.42578125" style="194" customWidth="1"/>
    <col min="12047" max="12047" width="8.7109375" style="194" customWidth="1"/>
    <col min="12048" max="12048" width="3.7109375" style="194" customWidth="1"/>
    <col min="12049" max="12049" width="6.42578125" style="194" customWidth="1"/>
    <col min="12050" max="12050" width="8.7109375" style="194" customWidth="1"/>
    <col min="12051" max="12051" width="3.7109375" style="194" customWidth="1"/>
    <col min="12052" max="12053" width="4.85546875" style="194" customWidth="1"/>
    <col min="12054" max="12054" width="6.28515625" style="194" customWidth="1"/>
    <col min="12055" max="12055" width="0" style="194" hidden="1" customWidth="1"/>
    <col min="12056" max="12056" width="9.7109375" style="194" customWidth="1"/>
    <col min="12057" max="12057" width="8" style="194" customWidth="1"/>
    <col min="12058" max="12287" width="9.140625" style="194"/>
    <col min="12288" max="12288" width="5" style="194" customWidth="1"/>
    <col min="12289" max="12290" width="0" style="194" hidden="1" customWidth="1"/>
    <col min="12291" max="12291" width="18.7109375" style="194" customWidth="1"/>
    <col min="12292" max="12292" width="8.28515625" style="194" customWidth="1"/>
    <col min="12293" max="12293" width="4.7109375" style="194" customWidth="1"/>
    <col min="12294" max="12294" width="30.140625" style="194" customWidth="1"/>
    <col min="12295" max="12295" width="8.7109375" style="194" customWidth="1"/>
    <col min="12296" max="12296" width="15.85546875" style="194" customWidth="1"/>
    <col min="12297" max="12297" width="0" style="194" hidden="1" customWidth="1"/>
    <col min="12298" max="12298" width="23" style="194" customWidth="1"/>
    <col min="12299" max="12299" width="6.28515625" style="194" customWidth="1"/>
    <col min="12300" max="12300" width="8.7109375" style="194" customWidth="1"/>
    <col min="12301" max="12301" width="3.85546875" style="194" customWidth="1"/>
    <col min="12302" max="12302" width="6.42578125" style="194" customWidth="1"/>
    <col min="12303" max="12303" width="8.7109375" style="194" customWidth="1"/>
    <col min="12304" max="12304" width="3.7109375" style="194" customWidth="1"/>
    <col min="12305" max="12305" width="6.42578125" style="194" customWidth="1"/>
    <col min="12306" max="12306" width="8.7109375" style="194" customWidth="1"/>
    <col min="12307" max="12307" width="3.7109375" style="194" customWidth="1"/>
    <col min="12308" max="12309" width="4.85546875" style="194" customWidth="1"/>
    <col min="12310" max="12310" width="6.28515625" style="194" customWidth="1"/>
    <col min="12311" max="12311" width="0" style="194" hidden="1" customWidth="1"/>
    <col min="12312" max="12312" width="9.7109375" style="194" customWidth="1"/>
    <col min="12313" max="12313" width="8" style="194" customWidth="1"/>
    <col min="12314" max="12543" width="9.140625" style="194"/>
    <col min="12544" max="12544" width="5" style="194" customWidth="1"/>
    <col min="12545" max="12546" width="0" style="194" hidden="1" customWidth="1"/>
    <col min="12547" max="12547" width="18.7109375" style="194" customWidth="1"/>
    <col min="12548" max="12548" width="8.28515625" style="194" customWidth="1"/>
    <col min="12549" max="12549" width="4.7109375" style="194" customWidth="1"/>
    <col min="12550" max="12550" width="30.140625" style="194" customWidth="1"/>
    <col min="12551" max="12551" width="8.7109375" style="194" customWidth="1"/>
    <col min="12552" max="12552" width="15.85546875" style="194" customWidth="1"/>
    <col min="12553" max="12553" width="0" style="194" hidden="1" customWidth="1"/>
    <col min="12554" max="12554" width="23" style="194" customWidth="1"/>
    <col min="12555" max="12555" width="6.28515625" style="194" customWidth="1"/>
    <col min="12556" max="12556" width="8.7109375" style="194" customWidth="1"/>
    <col min="12557" max="12557" width="3.85546875" style="194" customWidth="1"/>
    <col min="12558" max="12558" width="6.42578125" style="194" customWidth="1"/>
    <col min="12559" max="12559" width="8.7109375" style="194" customWidth="1"/>
    <col min="12560" max="12560" width="3.7109375" style="194" customWidth="1"/>
    <col min="12561" max="12561" width="6.42578125" style="194" customWidth="1"/>
    <col min="12562" max="12562" width="8.7109375" style="194" customWidth="1"/>
    <col min="12563" max="12563" width="3.7109375" style="194" customWidth="1"/>
    <col min="12564" max="12565" width="4.85546875" style="194" customWidth="1"/>
    <col min="12566" max="12566" width="6.28515625" style="194" customWidth="1"/>
    <col min="12567" max="12567" width="0" style="194" hidden="1" customWidth="1"/>
    <col min="12568" max="12568" width="9.7109375" style="194" customWidth="1"/>
    <col min="12569" max="12569" width="8" style="194" customWidth="1"/>
    <col min="12570" max="12799" width="9.140625" style="194"/>
    <col min="12800" max="12800" width="5" style="194" customWidth="1"/>
    <col min="12801" max="12802" width="0" style="194" hidden="1" customWidth="1"/>
    <col min="12803" max="12803" width="18.7109375" style="194" customWidth="1"/>
    <col min="12804" max="12804" width="8.28515625" style="194" customWidth="1"/>
    <col min="12805" max="12805" width="4.7109375" style="194" customWidth="1"/>
    <col min="12806" max="12806" width="30.140625" style="194" customWidth="1"/>
    <col min="12807" max="12807" width="8.7109375" style="194" customWidth="1"/>
    <col min="12808" max="12808" width="15.85546875" style="194" customWidth="1"/>
    <col min="12809" max="12809" width="0" style="194" hidden="1" customWidth="1"/>
    <col min="12810" max="12810" width="23" style="194" customWidth="1"/>
    <col min="12811" max="12811" width="6.28515625" style="194" customWidth="1"/>
    <col min="12812" max="12812" width="8.7109375" style="194" customWidth="1"/>
    <col min="12813" max="12813" width="3.85546875" style="194" customWidth="1"/>
    <col min="12814" max="12814" width="6.42578125" style="194" customWidth="1"/>
    <col min="12815" max="12815" width="8.7109375" style="194" customWidth="1"/>
    <col min="12816" max="12816" width="3.7109375" style="194" customWidth="1"/>
    <col min="12817" max="12817" width="6.42578125" style="194" customWidth="1"/>
    <col min="12818" max="12818" width="8.7109375" style="194" customWidth="1"/>
    <col min="12819" max="12819" width="3.7109375" style="194" customWidth="1"/>
    <col min="12820" max="12821" width="4.85546875" style="194" customWidth="1"/>
    <col min="12822" max="12822" width="6.28515625" style="194" customWidth="1"/>
    <col min="12823" max="12823" width="0" style="194" hidden="1" customWidth="1"/>
    <col min="12824" max="12824" width="9.7109375" style="194" customWidth="1"/>
    <col min="12825" max="12825" width="8" style="194" customWidth="1"/>
    <col min="12826" max="13055" width="9.140625" style="194"/>
    <col min="13056" max="13056" width="5" style="194" customWidth="1"/>
    <col min="13057" max="13058" width="0" style="194" hidden="1" customWidth="1"/>
    <col min="13059" max="13059" width="18.7109375" style="194" customWidth="1"/>
    <col min="13060" max="13060" width="8.28515625" style="194" customWidth="1"/>
    <col min="13061" max="13061" width="4.7109375" style="194" customWidth="1"/>
    <col min="13062" max="13062" width="30.140625" style="194" customWidth="1"/>
    <col min="13063" max="13063" width="8.7109375" style="194" customWidth="1"/>
    <col min="13064" max="13064" width="15.85546875" style="194" customWidth="1"/>
    <col min="13065" max="13065" width="0" style="194" hidden="1" customWidth="1"/>
    <col min="13066" max="13066" width="23" style="194" customWidth="1"/>
    <col min="13067" max="13067" width="6.28515625" style="194" customWidth="1"/>
    <col min="13068" max="13068" width="8.7109375" style="194" customWidth="1"/>
    <col min="13069" max="13069" width="3.85546875" style="194" customWidth="1"/>
    <col min="13070" max="13070" width="6.42578125" style="194" customWidth="1"/>
    <col min="13071" max="13071" width="8.7109375" style="194" customWidth="1"/>
    <col min="13072" max="13072" width="3.7109375" style="194" customWidth="1"/>
    <col min="13073" max="13073" width="6.42578125" style="194" customWidth="1"/>
    <col min="13074" max="13074" width="8.7109375" style="194" customWidth="1"/>
    <col min="13075" max="13075" width="3.7109375" style="194" customWidth="1"/>
    <col min="13076" max="13077" width="4.85546875" style="194" customWidth="1"/>
    <col min="13078" max="13078" width="6.28515625" style="194" customWidth="1"/>
    <col min="13079" max="13079" width="0" style="194" hidden="1" customWidth="1"/>
    <col min="13080" max="13080" width="9.7109375" style="194" customWidth="1"/>
    <col min="13081" max="13081" width="8" style="194" customWidth="1"/>
    <col min="13082" max="13311" width="9.140625" style="194"/>
    <col min="13312" max="13312" width="5" style="194" customWidth="1"/>
    <col min="13313" max="13314" width="0" style="194" hidden="1" customWidth="1"/>
    <col min="13315" max="13315" width="18.7109375" style="194" customWidth="1"/>
    <col min="13316" max="13316" width="8.28515625" style="194" customWidth="1"/>
    <col min="13317" max="13317" width="4.7109375" style="194" customWidth="1"/>
    <col min="13318" max="13318" width="30.140625" style="194" customWidth="1"/>
    <col min="13319" max="13319" width="8.7109375" style="194" customWidth="1"/>
    <col min="13320" max="13320" width="15.85546875" style="194" customWidth="1"/>
    <col min="13321" max="13321" width="0" style="194" hidden="1" customWidth="1"/>
    <col min="13322" max="13322" width="23" style="194" customWidth="1"/>
    <col min="13323" max="13323" width="6.28515625" style="194" customWidth="1"/>
    <col min="13324" max="13324" width="8.7109375" style="194" customWidth="1"/>
    <col min="13325" max="13325" width="3.85546875" style="194" customWidth="1"/>
    <col min="13326" max="13326" width="6.42578125" style="194" customWidth="1"/>
    <col min="13327" max="13327" width="8.7109375" style="194" customWidth="1"/>
    <col min="13328" max="13328" width="3.7109375" style="194" customWidth="1"/>
    <col min="13329" max="13329" width="6.42578125" style="194" customWidth="1"/>
    <col min="13330" max="13330" width="8.7109375" style="194" customWidth="1"/>
    <col min="13331" max="13331" width="3.7109375" style="194" customWidth="1"/>
    <col min="13332" max="13333" width="4.85546875" style="194" customWidth="1"/>
    <col min="13334" max="13334" width="6.28515625" style="194" customWidth="1"/>
    <col min="13335" max="13335" width="0" style="194" hidden="1" customWidth="1"/>
    <col min="13336" max="13336" width="9.7109375" style="194" customWidth="1"/>
    <col min="13337" max="13337" width="8" style="194" customWidth="1"/>
    <col min="13338" max="13567" width="9.140625" style="194"/>
    <col min="13568" max="13568" width="5" style="194" customWidth="1"/>
    <col min="13569" max="13570" width="0" style="194" hidden="1" customWidth="1"/>
    <col min="13571" max="13571" width="18.7109375" style="194" customWidth="1"/>
    <col min="13572" max="13572" width="8.28515625" style="194" customWidth="1"/>
    <col min="13573" max="13573" width="4.7109375" style="194" customWidth="1"/>
    <col min="13574" max="13574" width="30.140625" style="194" customWidth="1"/>
    <col min="13575" max="13575" width="8.7109375" style="194" customWidth="1"/>
    <col min="13576" max="13576" width="15.85546875" style="194" customWidth="1"/>
    <col min="13577" max="13577" width="0" style="194" hidden="1" customWidth="1"/>
    <col min="13578" max="13578" width="23" style="194" customWidth="1"/>
    <col min="13579" max="13579" width="6.28515625" style="194" customWidth="1"/>
    <col min="13580" max="13580" width="8.7109375" style="194" customWidth="1"/>
    <col min="13581" max="13581" width="3.85546875" style="194" customWidth="1"/>
    <col min="13582" max="13582" width="6.42578125" style="194" customWidth="1"/>
    <col min="13583" max="13583" width="8.7109375" style="194" customWidth="1"/>
    <col min="13584" max="13584" width="3.7109375" style="194" customWidth="1"/>
    <col min="13585" max="13585" width="6.42578125" style="194" customWidth="1"/>
    <col min="13586" max="13586" width="8.7109375" style="194" customWidth="1"/>
    <col min="13587" max="13587" width="3.7109375" style="194" customWidth="1"/>
    <col min="13588" max="13589" width="4.85546875" style="194" customWidth="1"/>
    <col min="13590" max="13590" width="6.28515625" style="194" customWidth="1"/>
    <col min="13591" max="13591" width="0" style="194" hidden="1" customWidth="1"/>
    <col min="13592" max="13592" width="9.7109375" style="194" customWidth="1"/>
    <col min="13593" max="13593" width="8" style="194" customWidth="1"/>
    <col min="13594" max="13823" width="9.140625" style="194"/>
    <col min="13824" max="13824" width="5" style="194" customWidth="1"/>
    <col min="13825" max="13826" width="0" style="194" hidden="1" customWidth="1"/>
    <col min="13827" max="13827" width="18.7109375" style="194" customWidth="1"/>
    <col min="13828" max="13828" width="8.28515625" style="194" customWidth="1"/>
    <col min="13829" max="13829" width="4.7109375" style="194" customWidth="1"/>
    <col min="13830" max="13830" width="30.140625" style="194" customWidth="1"/>
    <col min="13831" max="13831" width="8.7109375" style="194" customWidth="1"/>
    <col min="13832" max="13832" width="15.85546875" style="194" customWidth="1"/>
    <col min="13833" max="13833" width="0" style="194" hidden="1" customWidth="1"/>
    <col min="13834" max="13834" width="23" style="194" customWidth="1"/>
    <col min="13835" max="13835" width="6.28515625" style="194" customWidth="1"/>
    <col min="13836" max="13836" width="8.7109375" style="194" customWidth="1"/>
    <col min="13837" max="13837" width="3.85546875" style="194" customWidth="1"/>
    <col min="13838" max="13838" width="6.42578125" style="194" customWidth="1"/>
    <col min="13839" max="13839" width="8.7109375" style="194" customWidth="1"/>
    <col min="13840" max="13840" width="3.7109375" style="194" customWidth="1"/>
    <col min="13841" max="13841" width="6.42578125" style="194" customWidth="1"/>
    <col min="13842" max="13842" width="8.7109375" style="194" customWidth="1"/>
    <col min="13843" max="13843" width="3.7109375" style="194" customWidth="1"/>
    <col min="13844" max="13845" width="4.85546875" style="194" customWidth="1"/>
    <col min="13846" max="13846" width="6.28515625" style="194" customWidth="1"/>
    <col min="13847" max="13847" width="0" style="194" hidden="1" customWidth="1"/>
    <col min="13848" max="13848" width="9.7109375" style="194" customWidth="1"/>
    <col min="13849" max="13849" width="8" style="194" customWidth="1"/>
    <col min="13850" max="14079" width="9.140625" style="194"/>
    <col min="14080" max="14080" width="5" style="194" customWidth="1"/>
    <col min="14081" max="14082" width="0" style="194" hidden="1" customWidth="1"/>
    <col min="14083" max="14083" width="18.7109375" style="194" customWidth="1"/>
    <col min="14084" max="14084" width="8.28515625" style="194" customWidth="1"/>
    <col min="14085" max="14085" width="4.7109375" style="194" customWidth="1"/>
    <col min="14086" max="14086" width="30.140625" style="194" customWidth="1"/>
    <col min="14087" max="14087" width="8.7109375" style="194" customWidth="1"/>
    <col min="14088" max="14088" width="15.85546875" style="194" customWidth="1"/>
    <col min="14089" max="14089" width="0" style="194" hidden="1" customWidth="1"/>
    <col min="14090" max="14090" width="23" style="194" customWidth="1"/>
    <col min="14091" max="14091" width="6.28515625" style="194" customWidth="1"/>
    <col min="14092" max="14092" width="8.7109375" style="194" customWidth="1"/>
    <col min="14093" max="14093" width="3.85546875" style="194" customWidth="1"/>
    <col min="14094" max="14094" width="6.42578125" style="194" customWidth="1"/>
    <col min="14095" max="14095" width="8.7109375" style="194" customWidth="1"/>
    <col min="14096" max="14096" width="3.7109375" style="194" customWidth="1"/>
    <col min="14097" max="14097" width="6.42578125" style="194" customWidth="1"/>
    <col min="14098" max="14098" width="8.7109375" style="194" customWidth="1"/>
    <col min="14099" max="14099" width="3.7109375" style="194" customWidth="1"/>
    <col min="14100" max="14101" width="4.85546875" style="194" customWidth="1"/>
    <col min="14102" max="14102" width="6.28515625" style="194" customWidth="1"/>
    <col min="14103" max="14103" width="0" style="194" hidden="1" customWidth="1"/>
    <col min="14104" max="14104" width="9.7109375" style="194" customWidth="1"/>
    <col min="14105" max="14105" width="8" style="194" customWidth="1"/>
    <col min="14106" max="14335" width="9.140625" style="194"/>
    <col min="14336" max="14336" width="5" style="194" customWidth="1"/>
    <col min="14337" max="14338" width="0" style="194" hidden="1" customWidth="1"/>
    <col min="14339" max="14339" width="18.7109375" style="194" customWidth="1"/>
    <col min="14340" max="14340" width="8.28515625" style="194" customWidth="1"/>
    <col min="14341" max="14341" width="4.7109375" style="194" customWidth="1"/>
    <col min="14342" max="14342" width="30.140625" style="194" customWidth="1"/>
    <col min="14343" max="14343" width="8.7109375" style="194" customWidth="1"/>
    <col min="14344" max="14344" width="15.85546875" style="194" customWidth="1"/>
    <col min="14345" max="14345" width="0" style="194" hidden="1" customWidth="1"/>
    <col min="14346" max="14346" width="23" style="194" customWidth="1"/>
    <col min="14347" max="14347" width="6.28515625" style="194" customWidth="1"/>
    <col min="14348" max="14348" width="8.7109375" style="194" customWidth="1"/>
    <col min="14349" max="14349" width="3.85546875" style="194" customWidth="1"/>
    <col min="14350" max="14350" width="6.42578125" style="194" customWidth="1"/>
    <col min="14351" max="14351" width="8.7109375" style="194" customWidth="1"/>
    <col min="14352" max="14352" width="3.7109375" style="194" customWidth="1"/>
    <col min="14353" max="14353" width="6.42578125" style="194" customWidth="1"/>
    <col min="14354" max="14354" width="8.7109375" style="194" customWidth="1"/>
    <col min="14355" max="14355" width="3.7109375" style="194" customWidth="1"/>
    <col min="14356" max="14357" width="4.85546875" style="194" customWidth="1"/>
    <col min="14358" max="14358" width="6.28515625" style="194" customWidth="1"/>
    <col min="14359" max="14359" width="0" style="194" hidden="1" customWidth="1"/>
    <col min="14360" max="14360" width="9.7109375" style="194" customWidth="1"/>
    <col min="14361" max="14361" width="8" style="194" customWidth="1"/>
    <col min="14362" max="14591" width="9.140625" style="194"/>
    <col min="14592" max="14592" width="5" style="194" customWidth="1"/>
    <col min="14593" max="14594" width="0" style="194" hidden="1" customWidth="1"/>
    <col min="14595" max="14595" width="18.7109375" style="194" customWidth="1"/>
    <col min="14596" max="14596" width="8.28515625" style="194" customWidth="1"/>
    <col min="14597" max="14597" width="4.7109375" style="194" customWidth="1"/>
    <col min="14598" max="14598" width="30.140625" style="194" customWidth="1"/>
    <col min="14599" max="14599" width="8.7109375" style="194" customWidth="1"/>
    <col min="14600" max="14600" width="15.85546875" style="194" customWidth="1"/>
    <col min="14601" max="14601" width="0" style="194" hidden="1" customWidth="1"/>
    <col min="14602" max="14602" width="23" style="194" customWidth="1"/>
    <col min="14603" max="14603" width="6.28515625" style="194" customWidth="1"/>
    <col min="14604" max="14604" width="8.7109375" style="194" customWidth="1"/>
    <col min="14605" max="14605" width="3.85546875" style="194" customWidth="1"/>
    <col min="14606" max="14606" width="6.42578125" style="194" customWidth="1"/>
    <col min="14607" max="14607" width="8.7109375" style="194" customWidth="1"/>
    <col min="14608" max="14608" width="3.7109375" style="194" customWidth="1"/>
    <col min="14609" max="14609" width="6.42578125" style="194" customWidth="1"/>
    <col min="14610" max="14610" width="8.7109375" style="194" customWidth="1"/>
    <col min="14611" max="14611" width="3.7109375" style="194" customWidth="1"/>
    <col min="14612" max="14613" width="4.85546875" style="194" customWidth="1"/>
    <col min="14614" max="14614" width="6.28515625" style="194" customWidth="1"/>
    <col min="14615" max="14615" width="0" style="194" hidden="1" customWidth="1"/>
    <col min="14616" max="14616" width="9.7109375" style="194" customWidth="1"/>
    <col min="14617" max="14617" width="8" style="194" customWidth="1"/>
    <col min="14618" max="14847" width="9.140625" style="194"/>
    <col min="14848" max="14848" width="5" style="194" customWidth="1"/>
    <col min="14849" max="14850" width="0" style="194" hidden="1" customWidth="1"/>
    <col min="14851" max="14851" width="18.7109375" style="194" customWidth="1"/>
    <col min="14852" max="14852" width="8.28515625" style="194" customWidth="1"/>
    <col min="14853" max="14853" width="4.7109375" style="194" customWidth="1"/>
    <col min="14854" max="14854" width="30.140625" style="194" customWidth="1"/>
    <col min="14855" max="14855" width="8.7109375" style="194" customWidth="1"/>
    <col min="14856" max="14856" width="15.85546875" style="194" customWidth="1"/>
    <col min="14857" max="14857" width="0" style="194" hidden="1" customWidth="1"/>
    <col min="14858" max="14858" width="23" style="194" customWidth="1"/>
    <col min="14859" max="14859" width="6.28515625" style="194" customWidth="1"/>
    <col min="14860" max="14860" width="8.7109375" style="194" customWidth="1"/>
    <col min="14861" max="14861" width="3.85546875" style="194" customWidth="1"/>
    <col min="14862" max="14862" width="6.42578125" style="194" customWidth="1"/>
    <col min="14863" max="14863" width="8.7109375" style="194" customWidth="1"/>
    <col min="14864" max="14864" width="3.7109375" style="194" customWidth="1"/>
    <col min="14865" max="14865" width="6.42578125" style="194" customWidth="1"/>
    <col min="14866" max="14866" width="8.7109375" style="194" customWidth="1"/>
    <col min="14867" max="14867" width="3.7109375" style="194" customWidth="1"/>
    <col min="14868" max="14869" width="4.85546875" style="194" customWidth="1"/>
    <col min="14870" max="14870" width="6.28515625" style="194" customWidth="1"/>
    <col min="14871" max="14871" width="0" style="194" hidden="1" customWidth="1"/>
    <col min="14872" max="14872" width="9.7109375" style="194" customWidth="1"/>
    <col min="14873" max="14873" width="8" style="194" customWidth="1"/>
    <col min="14874" max="15103" width="9.140625" style="194"/>
    <col min="15104" max="15104" width="5" style="194" customWidth="1"/>
    <col min="15105" max="15106" width="0" style="194" hidden="1" customWidth="1"/>
    <col min="15107" max="15107" width="18.7109375" style="194" customWidth="1"/>
    <col min="15108" max="15108" width="8.28515625" style="194" customWidth="1"/>
    <col min="15109" max="15109" width="4.7109375" style="194" customWidth="1"/>
    <col min="15110" max="15110" width="30.140625" style="194" customWidth="1"/>
    <col min="15111" max="15111" width="8.7109375" style="194" customWidth="1"/>
    <col min="15112" max="15112" width="15.85546875" style="194" customWidth="1"/>
    <col min="15113" max="15113" width="0" style="194" hidden="1" customWidth="1"/>
    <col min="15114" max="15114" width="23" style="194" customWidth="1"/>
    <col min="15115" max="15115" width="6.28515625" style="194" customWidth="1"/>
    <col min="15116" max="15116" width="8.7109375" style="194" customWidth="1"/>
    <col min="15117" max="15117" width="3.85546875" style="194" customWidth="1"/>
    <col min="15118" max="15118" width="6.42578125" style="194" customWidth="1"/>
    <col min="15119" max="15119" width="8.7109375" style="194" customWidth="1"/>
    <col min="15120" max="15120" width="3.7109375" style="194" customWidth="1"/>
    <col min="15121" max="15121" width="6.42578125" style="194" customWidth="1"/>
    <col min="15122" max="15122" width="8.7109375" style="194" customWidth="1"/>
    <col min="15123" max="15123" width="3.7109375" style="194" customWidth="1"/>
    <col min="15124" max="15125" width="4.85546875" style="194" customWidth="1"/>
    <col min="15126" max="15126" width="6.28515625" style="194" customWidth="1"/>
    <col min="15127" max="15127" width="0" style="194" hidden="1" customWidth="1"/>
    <col min="15128" max="15128" width="9.7109375" style="194" customWidth="1"/>
    <col min="15129" max="15129" width="8" style="194" customWidth="1"/>
    <col min="15130" max="15359" width="9.140625" style="194"/>
    <col min="15360" max="15360" width="5" style="194" customWidth="1"/>
    <col min="15361" max="15362" width="0" style="194" hidden="1" customWidth="1"/>
    <col min="15363" max="15363" width="18.7109375" style="194" customWidth="1"/>
    <col min="15364" max="15364" width="8.28515625" style="194" customWidth="1"/>
    <col min="15365" max="15365" width="4.7109375" style="194" customWidth="1"/>
    <col min="15366" max="15366" width="30.140625" style="194" customWidth="1"/>
    <col min="15367" max="15367" width="8.7109375" style="194" customWidth="1"/>
    <col min="15368" max="15368" width="15.85546875" style="194" customWidth="1"/>
    <col min="15369" max="15369" width="0" style="194" hidden="1" customWidth="1"/>
    <col min="15370" max="15370" width="23" style="194" customWidth="1"/>
    <col min="15371" max="15371" width="6.28515625" style="194" customWidth="1"/>
    <col min="15372" max="15372" width="8.7109375" style="194" customWidth="1"/>
    <col min="15373" max="15373" width="3.85546875" style="194" customWidth="1"/>
    <col min="15374" max="15374" width="6.42578125" style="194" customWidth="1"/>
    <col min="15375" max="15375" width="8.7109375" style="194" customWidth="1"/>
    <col min="15376" max="15376" width="3.7109375" style="194" customWidth="1"/>
    <col min="15377" max="15377" width="6.42578125" style="194" customWidth="1"/>
    <col min="15378" max="15378" width="8.7109375" style="194" customWidth="1"/>
    <col min="15379" max="15379" width="3.7109375" style="194" customWidth="1"/>
    <col min="15380" max="15381" width="4.85546875" style="194" customWidth="1"/>
    <col min="15382" max="15382" width="6.28515625" style="194" customWidth="1"/>
    <col min="15383" max="15383" width="0" style="194" hidden="1" customWidth="1"/>
    <col min="15384" max="15384" width="9.7109375" style="194" customWidth="1"/>
    <col min="15385" max="15385" width="8" style="194" customWidth="1"/>
    <col min="15386" max="15615" width="9.140625" style="194"/>
    <col min="15616" max="15616" width="5" style="194" customWidth="1"/>
    <col min="15617" max="15618" width="0" style="194" hidden="1" customWidth="1"/>
    <col min="15619" max="15619" width="18.7109375" style="194" customWidth="1"/>
    <col min="15620" max="15620" width="8.28515625" style="194" customWidth="1"/>
    <col min="15621" max="15621" width="4.7109375" style="194" customWidth="1"/>
    <col min="15622" max="15622" width="30.140625" style="194" customWidth="1"/>
    <col min="15623" max="15623" width="8.7109375" style="194" customWidth="1"/>
    <col min="15624" max="15624" width="15.85546875" style="194" customWidth="1"/>
    <col min="15625" max="15625" width="0" style="194" hidden="1" customWidth="1"/>
    <col min="15626" max="15626" width="23" style="194" customWidth="1"/>
    <col min="15627" max="15627" width="6.28515625" style="194" customWidth="1"/>
    <col min="15628" max="15628" width="8.7109375" style="194" customWidth="1"/>
    <col min="15629" max="15629" width="3.85546875" style="194" customWidth="1"/>
    <col min="15630" max="15630" width="6.42578125" style="194" customWidth="1"/>
    <col min="15631" max="15631" width="8.7109375" style="194" customWidth="1"/>
    <col min="15632" max="15632" width="3.7109375" style="194" customWidth="1"/>
    <col min="15633" max="15633" width="6.42578125" style="194" customWidth="1"/>
    <col min="15634" max="15634" width="8.7109375" style="194" customWidth="1"/>
    <col min="15635" max="15635" width="3.7109375" style="194" customWidth="1"/>
    <col min="15636" max="15637" width="4.85546875" style="194" customWidth="1"/>
    <col min="15638" max="15638" width="6.28515625" style="194" customWidth="1"/>
    <col min="15639" max="15639" width="0" style="194" hidden="1" customWidth="1"/>
    <col min="15640" max="15640" width="9.7109375" style="194" customWidth="1"/>
    <col min="15641" max="15641" width="8" style="194" customWidth="1"/>
    <col min="15642" max="15871" width="9.140625" style="194"/>
    <col min="15872" max="15872" width="5" style="194" customWidth="1"/>
    <col min="15873" max="15874" width="0" style="194" hidden="1" customWidth="1"/>
    <col min="15875" max="15875" width="18.7109375" style="194" customWidth="1"/>
    <col min="15876" max="15876" width="8.28515625" style="194" customWidth="1"/>
    <col min="15877" max="15877" width="4.7109375" style="194" customWidth="1"/>
    <col min="15878" max="15878" width="30.140625" style="194" customWidth="1"/>
    <col min="15879" max="15879" width="8.7109375" style="194" customWidth="1"/>
    <col min="15880" max="15880" width="15.85546875" style="194" customWidth="1"/>
    <col min="15881" max="15881" width="0" style="194" hidden="1" customWidth="1"/>
    <col min="15882" max="15882" width="23" style="194" customWidth="1"/>
    <col min="15883" max="15883" width="6.28515625" style="194" customWidth="1"/>
    <col min="15884" max="15884" width="8.7109375" style="194" customWidth="1"/>
    <col min="15885" max="15885" width="3.85546875" style="194" customWidth="1"/>
    <col min="15886" max="15886" width="6.42578125" style="194" customWidth="1"/>
    <col min="15887" max="15887" width="8.7109375" style="194" customWidth="1"/>
    <col min="15888" max="15888" width="3.7109375" style="194" customWidth="1"/>
    <col min="15889" max="15889" width="6.42578125" style="194" customWidth="1"/>
    <col min="15890" max="15890" width="8.7109375" style="194" customWidth="1"/>
    <col min="15891" max="15891" width="3.7109375" style="194" customWidth="1"/>
    <col min="15892" max="15893" width="4.85546875" style="194" customWidth="1"/>
    <col min="15894" max="15894" width="6.28515625" style="194" customWidth="1"/>
    <col min="15895" max="15895" width="0" style="194" hidden="1" customWidth="1"/>
    <col min="15896" max="15896" width="9.7109375" style="194" customWidth="1"/>
    <col min="15897" max="15897" width="8" style="194" customWidth="1"/>
    <col min="15898" max="16127" width="9.140625" style="194"/>
    <col min="16128" max="16128" width="5" style="194" customWidth="1"/>
    <col min="16129" max="16130" width="0" style="194" hidden="1" customWidth="1"/>
    <col min="16131" max="16131" width="18.7109375" style="194" customWidth="1"/>
    <col min="16132" max="16132" width="8.28515625" style="194" customWidth="1"/>
    <col min="16133" max="16133" width="4.7109375" style="194" customWidth="1"/>
    <col min="16134" max="16134" width="30.140625" style="194" customWidth="1"/>
    <col min="16135" max="16135" width="8.7109375" style="194" customWidth="1"/>
    <col min="16136" max="16136" width="15.85546875" style="194" customWidth="1"/>
    <col min="16137" max="16137" width="0" style="194" hidden="1" customWidth="1"/>
    <col min="16138" max="16138" width="23" style="194" customWidth="1"/>
    <col min="16139" max="16139" width="6.28515625" style="194" customWidth="1"/>
    <col min="16140" max="16140" width="8.7109375" style="194" customWidth="1"/>
    <col min="16141" max="16141" width="3.85546875" style="194" customWidth="1"/>
    <col min="16142" max="16142" width="6.42578125" style="194" customWidth="1"/>
    <col min="16143" max="16143" width="8.7109375" style="194" customWidth="1"/>
    <col min="16144" max="16144" width="3.7109375" style="194" customWidth="1"/>
    <col min="16145" max="16145" width="6.42578125" style="194" customWidth="1"/>
    <col min="16146" max="16146" width="8.7109375" style="194" customWidth="1"/>
    <col min="16147" max="16147" width="3.7109375" style="194" customWidth="1"/>
    <col min="16148" max="16149" width="4.85546875" style="194" customWidth="1"/>
    <col min="16150" max="16150" width="6.28515625" style="194" customWidth="1"/>
    <col min="16151" max="16151" width="0" style="194" hidden="1" customWidth="1"/>
    <col min="16152" max="16152" width="9.7109375" style="194" customWidth="1"/>
    <col min="16153" max="16153" width="8" style="194" customWidth="1"/>
    <col min="16154" max="16384" width="9.140625" style="194"/>
  </cols>
  <sheetData>
    <row r="1" spans="1:26" ht="52.5" customHeight="1">
      <c r="A1" s="322" t="s">
        <v>118</v>
      </c>
      <c r="B1" s="322"/>
      <c r="C1" s="322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</row>
    <row r="2" spans="1:26" s="231" customFormat="1" ht="15.95" customHeight="1">
      <c r="A2" s="334" t="s">
        <v>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</row>
    <row r="3" spans="1:26" s="232" customFormat="1" ht="15.95" customHeight="1">
      <c r="A3" s="325" t="s">
        <v>129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</row>
    <row r="4" spans="1:26" s="233" customFormat="1" ht="21" customHeight="1">
      <c r="A4" s="326" t="s">
        <v>154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</row>
    <row r="5" spans="1:26" s="233" customFormat="1" ht="21" customHeight="1">
      <c r="A5" s="326" t="s">
        <v>155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</row>
    <row r="6" spans="1:26" ht="19.149999999999999" customHeight="1">
      <c r="A6" s="321" t="s">
        <v>186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</row>
    <row r="7" spans="1:26" ht="19.149999999999999" customHeigh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</row>
    <row r="8" spans="1:26" s="201" customFormat="1" ht="15" customHeight="1">
      <c r="A8" s="83" t="s">
        <v>33</v>
      </c>
      <c r="B8" s="196"/>
      <c r="C8" s="196"/>
      <c r="D8" s="197"/>
      <c r="E8" s="197"/>
      <c r="F8" s="197"/>
      <c r="G8" s="197"/>
      <c r="H8" s="197"/>
      <c r="I8" s="198"/>
      <c r="J8" s="198"/>
      <c r="K8" s="196"/>
      <c r="L8" s="199"/>
      <c r="M8" s="200"/>
      <c r="O8" s="199"/>
      <c r="P8" s="202"/>
      <c r="R8" s="199"/>
      <c r="S8" s="202"/>
      <c r="V8" s="8"/>
      <c r="W8" s="8" t="s">
        <v>149</v>
      </c>
      <c r="Y8" s="268"/>
    </row>
    <row r="9" spans="1:26" s="235" customFormat="1" ht="20.100000000000001" customHeight="1">
      <c r="A9" s="335" t="s">
        <v>132</v>
      </c>
      <c r="B9" s="336" t="s">
        <v>3</v>
      </c>
      <c r="C9" s="337" t="s">
        <v>151</v>
      </c>
      <c r="D9" s="339" t="s">
        <v>4</v>
      </c>
      <c r="E9" s="339" t="s">
        <v>5</v>
      </c>
      <c r="F9" s="335" t="s">
        <v>6</v>
      </c>
      <c r="G9" s="339" t="s">
        <v>7</v>
      </c>
      <c r="H9" s="339" t="s">
        <v>5</v>
      </c>
      <c r="I9" s="339" t="s">
        <v>8</v>
      </c>
      <c r="J9" s="234"/>
      <c r="K9" s="339" t="s">
        <v>10</v>
      </c>
      <c r="L9" s="328" t="s">
        <v>133</v>
      </c>
      <c r="M9" s="328"/>
      <c r="N9" s="328"/>
      <c r="O9" s="328" t="s">
        <v>134</v>
      </c>
      <c r="P9" s="328"/>
      <c r="Q9" s="328"/>
      <c r="R9" s="328" t="s">
        <v>135</v>
      </c>
      <c r="S9" s="328"/>
      <c r="T9" s="328"/>
      <c r="U9" s="341" t="s">
        <v>136</v>
      </c>
      <c r="V9" s="337" t="s">
        <v>137</v>
      </c>
      <c r="W9" s="335" t="s">
        <v>138</v>
      </c>
      <c r="X9" s="336" t="s">
        <v>139</v>
      </c>
      <c r="Y9" s="340" t="s">
        <v>140</v>
      </c>
    </row>
    <row r="10" spans="1:26" s="235" customFormat="1" ht="39.950000000000003" customHeight="1">
      <c r="A10" s="335"/>
      <c r="B10" s="336"/>
      <c r="C10" s="338"/>
      <c r="D10" s="339"/>
      <c r="E10" s="339"/>
      <c r="F10" s="335"/>
      <c r="G10" s="339"/>
      <c r="H10" s="339"/>
      <c r="I10" s="339"/>
      <c r="J10" s="234"/>
      <c r="K10" s="339"/>
      <c r="L10" s="206" t="s">
        <v>142</v>
      </c>
      <c r="M10" s="207" t="s">
        <v>143</v>
      </c>
      <c r="N10" s="208" t="s">
        <v>132</v>
      </c>
      <c r="O10" s="206" t="s">
        <v>142</v>
      </c>
      <c r="P10" s="207" t="s">
        <v>143</v>
      </c>
      <c r="Q10" s="208" t="s">
        <v>132</v>
      </c>
      <c r="R10" s="206" t="s">
        <v>142</v>
      </c>
      <c r="S10" s="207" t="s">
        <v>143</v>
      </c>
      <c r="T10" s="208" t="s">
        <v>132</v>
      </c>
      <c r="U10" s="342"/>
      <c r="V10" s="338"/>
      <c r="W10" s="335"/>
      <c r="X10" s="336"/>
      <c r="Y10" s="340"/>
    </row>
    <row r="11" spans="1:26" s="244" customFormat="1" ht="41.25" customHeight="1">
      <c r="A11" s="270">
        <f>RANK(Y11,Y$11:Y$14,0)</f>
        <v>1</v>
      </c>
      <c r="B11" s="236"/>
      <c r="C11" s="237"/>
      <c r="D11" s="28" t="s">
        <v>60</v>
      </c>
      <c r="E11" s="29"/>
      <c r="F11" s="30" t="s">
        <v>13</v>
      </c>
      <c r="G11" s="43" t="s">
        <v>187</v>
      </c>
      <c r="H11" s="44"/>
      <c r="I11" s="41" t="s">
        <v>55</v>
      </c>
      <c r="J11" s="82"/>
      <c r="K11" s="82" t="s">
        <v>31</v>
      </c>
      <c r="L11" s="239">
        <v>120</v>
      </c>
      <c r="M11" s="240">
        <f>L11/1.9</f>
        <v>63.15789473684211</v>
      </c>
      <c r="N11" s="219">
        <f>RANK(M11,M$11:M$14,0)</f>
        <v>1</v>
      </c>
      <c r="O11" s="239">
        <v>119</v>
      </c>
      <c r="P11" s="240">
        <f>O11/1.9</f>
        <v>62.631578947368425</v>
      </c>
      <c r="Q11" s="219">
        <f>RANK(P11,P$11:P$14,0)</f>
        <v>1</v>
      </c>
      <c r="R11" s="239">
        <v>118.5</v>
      </c>
      <c r="S11" s="240">
        <f>R11/1.9</f>
        <v>62.368421052631582</v>
      </c>
      <c r="T11" s="219">
        <f>RANK(S11,S$11:S$14,0)</f>
        <v>2</v>
      </c>
      <c r="U11" s="241"/>
      <c r="V11" s="241"/>
      <c r="W11" s="239">
        <f>L11+O11+R11</f>
        <v>357.5</v>
      </c>
      <c r="X11" s="242"/>
      <c r="Y11" s="240">
        <f>ROUND(SUM(M11,P11,S11)/3,3)-IF($U11=1,0.5,IF($U11=2,1.5,0))</f>
        <v>62.719000000000001</v>
      </c>
    </row>
    <row r="12" spans="1:26" s="244" customFormat="1" ht="41.25" customHeight="1">
      <c r="A12" s="270">
        <f>RANK(Y12,Y$11:Y$14,0)</f>
        <v>2</v>
      </c>
      <c r="B12" s="236"/>
      <c r="C12" s="237"/>
      <c r="D12" s="28" t="s">
        <v>57</v>
      </c>
      <c r="E12" s="29"/>
      <c r="F12" s="30" t="s">
        <v>13</v>
      </c>
      <c r="G12" s="100" t="s">
        <v>58</v>
      </c>
      <c r="H12" s="42" t="s">
        <v>59</v>
      </c>
      <c r="I12" s="41" t="s">
        <v>55</v>
      </c>
      <c r="J12" s="97"/>
      <c r="K12" s="82" t="s">
        <v>31</v>
      </c>
      <c r="L12" s="239">
        <v>116.5</v>
      </c>
      <c r="M12" s="240">
        <f>L12/1.9</f>
        <v>61.315789473684212</v>
      </c>
      <c r="N12" s="219">
        <f>RANK(M12,M$11:M$14,0)</f>
        <v>2</v>
      </c>
      <c r="O12" s="239">
        <v>115.5</v>
      </c>
      <c r="P12" s="240">
        <f>O12/1.9</f>
        <v>60.789473684210527</v>
      </c>
      <c r="Q12" s="219">
        <f>RANK(P12,P$11:P$14,0)</f>
        <v>2</v>
      </c>
      <c r="R12" s="239">
        <v>120</v>
      </c>
      <c r="S12" s="240">
        <f>R12/1.9</f>
        <v>63.15789473684211</v>
      </c>
      <c r="T12" s="219">
        <f>RANK(S12,S$11:S$14,0)</f>
        <v>1</v>
      </c>
      <c r="U12" s="241"/>
      <c r="V12" s="241"/>
      <c r="W12" s="239">
        <f>L12+O12+R12</f>
        <v>352</v>
      </c>
      <c r="X12" s="242"/>
      <c r="Y12" s="240">
        <f>ROUND(SUM(M12,P12,S12)/3,3)-IF($U12=1,0.5,IF($U12=2,1.5,0))</f>
        <v>61.753999999999998</v>
      </c>
    </row>
    <row r="13" spans="1:26" s="244" customFormat="1" ht="41.25" customHeight="1">
      <c r="A13" s="270">
        <f>RANK(Y13,Y$11:Y$14,0)</f>
        <v>3</v>
      </c>
      <c r="B13" s="236"/>
      <c r="C13" s="237"/>
      <c r="D13" s="45" t="s">
        <v>61</v>
      </c>
      <c r="E13" s="34"/>
      <c r="F13" s="31" t="s">
        <v>13</v>
      </c>
      <c r="G13" s="101" t="s">
        <v>172</v>
      </c>
      <c r="H13" s="84" t="s">
        <v>62</v>
      </c>
      <c r="I13" s="41" t="s">
        <v>55</v>
      </c>
      <c r="J13" s="49"/>
      <c r="K13" s="82" t="s">
        <v>31</v>
      </c>
      <c r="L13" s="239">
        <v>115</v>
      </c>
      <c r="M13" s="240">
        <f>L13/1.9</f>
        <v>60.526315789473685</v>
      </c>
      <c r="N13" s="219">
        <f>RANK(M13,M$11:M$14,0)</f>
        <v>3</v>
      </c>
      <c r="O13" s="239">
        <v>112</v>
      </c>
      <c r="P13" s="240">
        <f>O13/1.9</f>
        <v>58.947368421052637</v>
      </c>
      <c r="Q13" s="219">
        <f>RANK(P13,P$11:P$14,0)</f>
        <v>4</v>
      </c>
      <c r="R13" s="239">
        <v>112</v>
      </c>
      <c r="S13" s="240">
        <f>R13/1.9</f>
        <v>58.947368421052637</v>
      </c>
      <c r="T13" s="219">
        <f>RANK(S13,S$11:S$14,0)</f>
        <v>4</v>
      </c>
      <c r="U13" s="241"/>
      <c r="V13" s="241"/>
      <c r="W13" s="239">
        <f>L13+O13+R13</f>
        <v>339</v>
      </c>
      <c r="X13" s="242"/>
      <c r="Y13" s="240">
        <f>ROUND(SUM(M13,P13,S13)/3,3)-IF($U13=1,0.5,IF($U13=2,1.5,0))</f>
        <v>59.473999999999997</v>
      </c>
    </row>
    <row r="14" spans="1:26" s="244" customFormat="1" ht="41.25" customHeight="1">
      <c r="A14" s="270">
        <f>RANK(Y14,Y$11:Y$14,0)</f>
        <v>4</v>
      </c>
      <c r="B14" s="236"/>
      <c r="C14" s="237"/>
      <c r="D14" s="45" t="s">
        <v>181</v>
      </c>
      <c r="E14" s="34"/>
      <c r="F14" s="31" t="s">
        <v>13</v>
      </c>
      <c r="G14" s="271" t="s">
        <v>179</v>
      </c>
      <c r="H14" s="139" t="s">
        <v>168</v>
      </c>
      <c r="I14" s="272" t="s">
        <v>169</v>
      </c>
      <c r="J14" s="152"/>
      <c r="K14" s="97" t="s">
        <v>31</v>
      </c>
      <c r="L14" s="239">
        <v>112.5</v>
      </c>
      <c r="M14" s="240">
        <f>L14/1.9</f>
        <v>59.21052631578948</v>
      </c>
      <c r="N14" s="219">
        <f>RANK(M14,M$11:M$14,0)</f>
        <v>4</v>
      </c>
      <c r="O14" s="239">
        <v>113</v>
      </c>
      <c r="P14" s="240">
        <f>O14/1.9</f>
        <v>59.473684210526315</v>
      </c>
      <c r="Q14" s="219">
        <f>RANK(P14,P$11:P$14,0)</f>
        <v>3</v>
      </c>
      <c r="R14" s="239">
        <v>113</v>
      </c>
      <c r="S14" s="240">
        <f>R14/1.9</f>
        <v>59.473684210526315</v>
      </c>
      <c r="T14" s="219">
        <f>RANK(S14,S$11:S$14,0)</f>
        <v>3</v>
      </c>
      <c r="U14" s="241"/>
      <c r="V14" s="241"/>
      <c r="W14" s="239">
        <f>L14+O14+R14</f>
        <v>338.5</v>
      </c>
      <c r="X14" s="242"/>
      <c r="Y14" s="240">
        <f>ROUND(SUM(M14,P14,S14)/3,3)-IF($U14=1,0.5,IF($U14=2,1.5,0))</f>
        <v>59.386000000000003</v>
      </c>
    </row>
    <row r="15" spans="1:26">
      <c r="A15" s="246"/>
      <c r="B15" s="247"/>
      <c r="C15" s="248"/>
      <c r="D15" s="249"/>
      <c r="E15" s="250"/>
      <c r="F15" s="251"/>
      <c r="G15" s="252"/>
      <c r="H15" s="253"/>
      <c r="I15" s="254"/>
      <c r="J15" s="251"/>
      <c r="K15" s="255"/>
      <c r="L15" s="256"/>
      <c r="M15" s="257"/>
      <c r="N15" s="258"/>
      <c r="O15" s="256"/>
      <c r="P15" s="257"/>
      <c r="Q15" s="258"/>
      <c r="R15" s="256"/>
      <c r="S15" s="257"/>
      <c r="T15" s="258"/>
      <c r="U15" s="258"/>
      <c r="V15" s="258"/>
      <c r="W15" s="256"/>
      <c r="X15" s="259"/>
      <c r="Y15" s="257"/>
    </row>
    <row r="16" spans="1:26">
      <c r="A16" s="261"/>
      <c r="B16" s="261"/>
      <c r="C16" s="261"/>
      <c r="D16" s="261" t="s">
        <v>145</v>
      </c>
      <c r="E16" s="261"/>
      <c r="F16" s="261"/>
      <c r="G16" s="261"/>
      <c r="H16" s="261"/>
      <c r="J16" s="261"/>
      <c r="K16" s="67" t="s">
        <v>146</v>
      </c>
      <c r="L16" s="262"/>
      <c r="M16" s="263"/>
      <c r="N16" s="261"/>
      <c r="O16" s="264"/>
      <c r="P16" s="265"/>
      <c r="Q16" s="261"/>
      <c r="R16" s="264"/>
      <c r="S16" s="265"/>
      <c r="T16" s="261"/>
      <c r="U16" s="261"/>
      <c r="V16" s="261"/>
      <c r="W16" s="261"/>
      <c r="X16" s="261"/>
      <c r="Y16" s="265"/>
    </row>
    <row r="17" spans="1:25">
      <c r="A17" s="261"/>
      <c r="B17" s="261"/>
      <c r="C17" s="261"/>
      <c r="D17" s="261" t="s">
        <v>23</v>
      </c>
      <c r="E17" s="261"/>
      <c r="F17" s="261"/>
      <c r="G17" s="261"/>
      <c r="H17" s="261"/>
      <c r="J17" s="261"/>
      <c r="K17" s="67" t="s">
        <v>24</v>
      </c>
      <c r="L17" s="262"/>
      <c r="M17" s="269"/>
      <c r="O17" s="264"/>
      <c r="P17" s="265"/>
      <c r="Q17" s="261"/>
      <c r="R17" s="264"/>
      <c r="S17" s="265"/>
      <c r="T17" s="261"/>
      <c r="U17" s="261"/>
      <c r="V17" s="261"/>
      <c r="W17" s="261"/>
      <c r="X17" s="261"/>
      <c r="Y17" s="265"/>
    </row>
    <row r="18" spans="1:25">
      <c r="L18" s="262"/>
      <c r="M18" s="263"/>
    </row>
    <row r="19" spans="1:25">
      <c r="K19" s="263"/>
      <c r="L19" s="262"/>
      <c r="M19" s="263"/>
    </row>
  </sheetData>
  <sortState ref="A11:Y14">
    <sortCondition ref="A11"/>
  </sortState>
  <mergeCells count="24">
    <mergeCell ref="V9:V10"/>
    <mergeCell ref="W9:W10"/>
    <mergeCell ref="X9:X10"/>
    <mergeCell ref="K9:K10"/>
    <mergeCell ref="L9:N9"/>
    <mergeCell ref="O9:Q9"/>
    <mergeCell ref="R9:T9"/>
    <mergeCell ref="U9:U10"/>
    <mergeCell ref="F9:F10"/>
    <mergeCell ref="A1:Y1"/>
    <mergeCell ref="A2:Y2"/>
    <mergeCell ref="A3:Y3"/>
    <mergeCell ref="A4:Y4"/>
    <mergeCell ref="A5:Y5"/>
    <mergeCell ref="A6:Z6"/>
    <mergeCell ref="A9:A10"/>
    <mergeCell ref="B9:B10"/>
    <mergeCell ref="C9:C10"/>
    <mergeCell ref="D9:D10"/>
    <mergeCell ref="E9:E10"/>
    <mergeCell ref="Y9:Y10"/>
    <mergeCell ref="G9:G10"/>
    <mergeCell ref="H9:H10"/>
    <mergeCell ref="I9:I10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МЛ</vt:lpstr>
      <vt:lpstr>стартовый</vt:lpstr>
      <vt:lpstr>ППДА дети</vt:lpstr>
      <vt:lpstr>ППДА ок</vt:lpstr>
      <vt:lpstr>Экви 1</vt:lpstr>
      <vt:lpstr>ППЮ ю</vt:lpstr>
      <vt:lpstr>ППюн ок.</vt:lpstr>
      <vt:lpstr>Тест D ок</vt:lpstr>
      <vt:lpstr>Тест D 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Волкова</dc:creator>
  <cp:lastModifiedBy>MARINA</cp:lastModifiedBy>
  <cp:lastPrinted>2019-05-26T12:12:33Z</cp:lastPrinted>
  <dcterms:created xsi:type="dcterms:W3CDTF">2019-05-24T20:18:56Z</dcterms:created>
  <dcterms:modified xsi:type="dcterms:W3CDTF">2019-08-23T10:15:04Z</dcterms:modified>
</cp:coreProperties>
</file>