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78" activeTab="3"/>
  </bookViews>
  <sheets>
    <sheet name="МЛ" sheetId="1" r:id="rId1"/>
    <sheet name="на стиль всадника" sheetId="2" r:id="rId2"/>
    <sheet name="40-60" sheetId="3" r:id="rId3"/>
    <sheet name="80" sheetId="4" r:id="rId4"/>
    <sheet name="100" sheetId="5" r:id="rId5"/>
    <sheet name="Судейская" sheetId="6" r:id="rId6"/>
  </sheets>
  <definedNames>
    <definedName name="_xlfn.AVERAGEIF" hidden="1">#NAME?</definedName>
    <definedName name="_xlnm.Print_Area" localSheetId="4">'100'!$A$1:$P$29</definedName>
    <definedName name="_xlnm.Print_Area" localSheetId="2">'40-60'!$A$1:$M$38</definedName>
    <definedName name="_xlnm.Print_Area" localSheetId="3">'80'!$A$1:$P$49</definedName>
    <definedName name="_xlnm.Print_Area" localSheetId="0">'МЛ'!$A$1:$L$67</definedName>
    <definedName name="_xlnm.Print_Area" localSheetId="1">'на стиль всадника'!$A$1:$S$23</definedName>
  </definedNames>
  <calcPr fullCalcOnLoad="1"/>
</workbook>
</file>

<file path=xl/sharedStrings.xml><?xml version="1.0" encoding="utf-8"?>
<sst xmlns="http://schemas.openxmlformats.org/spreadsheetml/2006/main" count="1184" uniqueCount="368">
  <si>
    <t xml:space="preserve">Преодоление препятствий </t>
  </si>
  <si>
    <t>Мастер-лист</t>
  </si>
  <si>
    <t>№ п/п</t>
  </si>
  <si>
    <t>Place</t>
  </si>
  <si>
    <t>Rider_ID</t>
  </si>
  <si>
    <t>Horse_ID</t>
  </si>
  <si>
    <t>1Rpp</t>
  </si>
  <si>
    <t>1Rt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</si>
  <si>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</si>
  <si>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</si>
  <si>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</si>
  <si>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</si>
  <si>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</si>
  <si>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</si>
  <si>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Главный судья</t>
  </si>
  <si>
    <t>Главный секретарь</t>
  </si>
  <si>
    <t>ш/о</t>
  </si>
  <si>
    <t>Ветеринарный врач</t>
  </si>
  <si>
    <t>Тренер</t>
  </si>
  <si>
    <t>самостоятельно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</si>
  <si>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</si>
  <si>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</si>
  <si>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</si>
  <si>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</si>
  <si>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</si>
  <si>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</si>
  <si>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</si>
  <si>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Отметка ветеринарной инспекции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</si>
  <si>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</si>
  <si>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</si>
  <si>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</si>
  <si>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</si>
  <si>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</si>
  <si>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</si>
  <si>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</si>
  <si>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</si>
  <si>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</si>
  <si>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</si>
  <si>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</si>
  <si>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</si>
  <si>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КСК "Охта"/Ленинградская область</t>
  </si>
  <si>
    <t>Петрова Н. - Ленинградская область</t>
  </si>
  <si>
    <t xml:space="preserve"> Кавалетти. На стиль всадника.</t>
  </si>
  <si>
    <t>допущен</t>
  </si>
  <si>
    <t>д</t>
  </si>
  <si>
    <t>ГБУ ДО «Центр Ладога» / 
Ленинградская область</t>
  </si>
  <si>
    <t>б/р</t>
  </si>
  <si>
    <t>ч/в / Ленинградская область</t>
  </si>
  <si>
    <t>л</t>
  </si>
  <si>
    <t>Иванова Е.</t>
  </si>
  <si>
    <t>КСК "Охта" / 
Ленинградская область</t>
  </si>
  <si>
    <r>
      <t xml:space="preserve">ЕВГЕНЬЕВА </t>
    </r>
    <r>
      <rPr>
        <sz val="8"/>
        <rFont val="Verdana"/>
        <family val="2"/>
      </rPr>
      <t>Анна</t>
    </r>
  </si>
  <si>
    <r>
      <t>ОРИСАБА-</t>
    </r>
    <r>
      <rPr>
        <sz val="8"/>
        <rFont val="Verdana"/>
        <family val="2"/>
      </rPr>
      <t>07, коб., рыж., полукр. помесь, Баян, КФ "Крибелевых"</t>
    </r>
  </si>
  <si>
    <t>011713</t>
  </si>
  <si>
    <t>Евгеньева А.</t>
  </si>
  <si>
    <r>
      <t xml:space="preserve">ИВАНОВА </t>
    </r>
    <r>
      <rPr>
        <sz val="8"/>
        <rFont val="Verdana"/>
        <family val="2"/>
      </rPr>
      <t>Елена</t>
    </r>
  </si>
  <si>
    <r>
      <t>НЕАРКО-</t>
    </r>
    <r>
      <rPr>
        <sz val="8"/>
        <rFont val="Verdana"/>
        <family val="2"/>
      </rPr>
      <t>00, мер., т.-гнед., англо-буд., Нэп, Ленинградская область</t>
    </r>
  </si>
  <si>
    <t>004962</t>
  </si>
  <si>
    <t>Дегтерев П.</t>
  </si>
  <si>
    <t>Лисовская А.</t>
  </si>
  <si>
    <r>
      <t xml:space="preserve">ЛАПЕШКИН
</t>
    </r>
    <r>
      <rPr>
        <sz val="8"/>
        <rFont val="Verdana"/>
        <family val="2"/>
      </rPr>
      <t>Владислав, 2007</t>
    </r>
  </si>
  <si>
    <r>
      <t>ДЖЕК-</t>
    </r>
    <r>
      <rPr>
        <sz val="8"/>
        <rFont val="Verdana"/>
        <family val="2"/>
      </rPr>
      <t>01 (145), мер., гнед., эст.клеп., Кольт, Россия</t>
    </r>
  </si>
  <si>
    <t>009466</t>
  </si>
  <si>
    <t>Мадорский А.</t>
  </si>
  <si>
    <r>
      <t xml:space="preserve">ЩЕРБАК
</t>
    </r>
    <r>
      <rPr>
        <sz val="8"/>
        <rFont val="Verdana"/>
        <family val="2"/>
      </rPr>
      <t>Арина, 2005</t>
    </r>
  </si>
  <si>
    <t>Болховитина А.</t>
  </si>
  <si>
    <r>
      <t>СИНДИ</t>
    </r>
    <r>
      <rPr>
        <sz val="8"/>
        <rFont val="Verdana"/>
        <family val="2"/>
      </rPr>
      <t>-05 (143), коб., рыж., спорт. пом., неизв., Пенза</t>
    </r>
  </si>
  <si>
    <t>008408</t>
  </si>
  <si>
    <t>Щербак А.</t>
  </si>
  <si>
    <r>
      <t xml:space="preserve">КАТАШЕВА </t>
    </r>
    <r>
      <rPr>
        <sz val="8"/>
        <rFont val="Verdana"/>
        <family val="2"/>
      </rPr>
      <t>Джамиля</t>
    </r>
  </si>
  <si>
    <t>Корсакова Е.</t>
  </si>
  <si>
    <t>Подгорнов О.</t>
  </si>
  <si>
    <t>КСК "Гермес" / 
Санкт-Петербург</t>
  </si>
  <si>
    <t>006587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</si>
  <si>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</si>
  <si>
    <t>008651</t>
  </si>
  <si>
    <r>
      <t>ДИНАМИКА-</t>
    </r>
    <r>
      <rPr>
        <sz val="8"/>
        <rFont val="Verdana"/>
        <family val="2"/>
      </rPr>
      <t>04, коб., гнед., ганн., Диапазон, к/з "Гардарика", Новгородская обл.</t>
    </r>
  </si>
  <si>
    <t>003051</t>
  </si>
  <si>
    <t>Менчиков В.</t>
  </si>
  <si>
    <t>010713</t>
  </si>
  <si>
    <t>Маршрут № 3</t>
  </si>
  <si>
    <t>Состав судейской:</t>
  </si>
  <si>
    <t xml:space="preserve">Главный судья </t>
  </si>
  <si>
    <r>
      <t>АКСЕЛЬ-</t>
    </r>
    <r>
      <rPr>
        <sz val="8"/>
        <rFont val="Verdana"/>
        <family val="2"/>
      </rPr>
      <t>09, мер., сер., ахалт.-рыс., неизв., Ленинградская область</t>
    </r>
  </si>
  <si>
    <t>Карпова В.</t>
  </si>
  <si>
    <t>муниципальные</t>
  </si>
  <si>
    <r>
      <t xml:space="preserve">ОТКРЫТИЕ СЕЗОНА в КСК "ОХТА"
</t>
    </r>
    <r>
      <rPr>
        <b/>
        <i/>
        <sz val="14"/>
        <rFont val="Verdana"/>
        <family val="2"/>
      </rPr>
      <t>муниципальные</t>
    </r>
  </si>
  <si>
    <t>Преодоление препятствий (конкур)</t>
  </si>
  <si>
    <t xml:space="preserve">Лепешкин </t>
  </si>
  <si>
    <t>ОТКРЫТИЕ СЕЗОНА в КСК "ОХТА"
муниципальные</t>
  </si>
  <si>
    <t>Соревнование № 1</t>
  </si>
  <si>
    <t>Маршрут № 2</t>
  </si>
  <si>
    <r>
      <t xml:space="preserve">40-60 см  "Приближено к норме времени"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Табл. В</t>
    </r>
    <r>
      <rPr>
        <sz val="10"/>
        <rFont val="Verdana"/>
        <family val="2"/>
      </rPr>
      <t>)</t>
    </r>
  </si>
  <si>
    <t>ш.о.</t>
  </si>
  <si>
    <t>1 фаза</t>
  </si>
  <si>
    <t>2 фаза</t>
  </si>
  <si>
    <t>Итого ш.о</t>
  </si>
  <si>
    <t>Маршрут № 4</t>
  </si>
  <si>
    <t>ОТКРЫТИЕ СЕЗОНА в КСК "ОХТА"</t>
  </si>
  <si>
    <t>24 июня 2018г.</t>
  </si>
  <si>
    <t>КСК "Охта" /
 Ленинградская область</t>
  </si>
  <si>
    <t>008279</t>
  </si>
  <si>
    <t>Корнеева А.</t>
  </si>
  <si>
    <t>КСК "Перспектива" / Ленинградская область</t>
  </si>
  <si>
    <t>011227</t>
  </si>
  <si>
    <t>Репникова Т.</t>
  </si>
  <si>
    <t>КК "Прайм Хорс"</t>
  </si>
  <si>
    <t>Григорьева Г.</t>
  </si>
  <si>
    <t>дп</t>
  </si>
  <si>
    <t>000207</t>
  </si>
  <si>
    <t>016197</t>
  </si>
  <si>
    <t>Лихицкая О.</t>
  </si>
  <si>
    <t>Анисимова Н.</t>
  </si>
  <si>
    <t>ЦКСК "Александрова дача" /
 Санкт-Петербург</t>
  </si>
  <si>
    <t>010534</t>
  </si>
  <si>
    <t>Голубенко А.</t>
  </si>
  <si>
    <t>Камышникова Е.</t>
  </si>
  <si>
    <t>КТСБ "Виера" / Ленинградская область</t>
  </si>
  <si>
    <t>010306</t>
  </si>
  <si>
    <t>Шапошникова Е.</t>
  </si>
  <si>
    <t>Зибарова Е.</t>
  </si>
  <si>
    <t>КСК "Всадник"</t>
  </si>
  <si>
    <t>Колосова Г.</t>
  </si>
  <si>
    <t xml:space="preserve">КСК "Всадник" </t>
  </si>
  <si>
    <t>003595</t>
  </si>
  <si>
    <t>Малащенкова С.</t>
  </si>
  <si>
    <t>Каликина Н.</t>
  </si>
  <si>
    <t>017436</t>
  </si>
  <si>
    <t>Цветкова В.</t>
  </si>
  <si>
    <t>КК "Грифон",
Санкт-Петербург</t>
  </si>
  <si>
    <t>008587</t>
  </si>
  <si>
    <t>016165</t>
  </si>
  <si>
    <t>Помятова О. 
Шамрай М.</t>
  </si>
  <si>
    <t>Багдасарян А.</t>
  </si>
  <si>
    <t>КСК "Шпрингер" / 
Санкт-Петербург</t>
  </si>
  <si>
    <t>1Ю</t>
  </si>
  <si>
    <t>011237</t>
  </si>
  <si>
    <t>Шварц  В.</t>
  </si>
  <si>
    <t>Козора О.</t>
  </si>
  <si>
    <t>010561</t>
  </si>
  <si>
    <t>Минкевич Л.</t>
  </si>
  <si>
    <t>ЦКСК "Александрова дача" /
Санкт-Петербург</t>
  </si>
  <si>
    <t>004554</t>
  </si>
  <si>
    <t>008905</t>
  </si>
  <si>
    <t>009459</t>
  </si>
  <si>
    <t>Латышев А.</t>
  </si>
  <si>
    <t>Бессарабова Т.</t>
  </si>
  <si>
    <t>КСК "Северная усадьба" / Санкт-Петербург</t>
  </si>
  <si>
    <t>КСК "Кантри"</t>
  </si>
  <si>
    <t>016178</t>
  </si>
  <si>
    <t>ЦКСК "Александрова дача" /  Ленинградская область</t>
  </si>
  <si>
    <t>022685</t>
  </si>
  <si>
    <t>014576</t>
  </si>
  <si>
    <t>Андреев В.</t>
  </si>
  <si>
    <t>ч/в , 
Ленинградская область</t>
  </si>
  <si>
    <t>020501</t>
  </si>
  <si>
    <t>ЦКСК "Александрова дача" /  Санкт-Петербург</t>
  </si>
  <si>
    <t>КСК "Гермес"  / Ленинградская область</t>
  </si>
  <si>
    <t>006277</t>
  </si>
  <si>
    <t>Пугачев Д.</t>
  </si>
  <si>
    <t>Морозов М.</t>
  </si>
  <si>
    <t>КСК "ЮМАКС" / Ленинградская область</t>
  </si>
  <si>
    <t>071000</t>
  </si>
  <si>
    <t>Дегтярев П.</t>
  </si>
  <si>
    <t>КСК "Охта" /
Ленинградская область</t>
  </si>
  <si>
    <t>020828</t>
  </si>
  <si>
    <t>Конищева Ю.</t>
  </si>
  <si>
    <t>КСК "Рекорд" / Ленинградская область</t>
  </si>
  <si>
    <t>017199</t>
  </si>
  <si>
    <t>006448</t>
  </si>
  <si>
    <t>Герасимова Н.</t>
  </si>
  <si>
    <t>ЧК "Баксар" /
 Ленинградская область</t>
  </si>
  <si>
    <t>Найденышев С.</t>
  </si>
  <si>
    <t>КСК "Всадник" /  
Санкт-Петербург</t>
  </si>
  <si>
    <t>013073</t>
  </si>
  <si>
    <t>010496</t>
  </si>
  <si>
    <t>Иванова Н.</t>
  </si>
  <si>
    <t>018617</t>
  </si>
  <si>
    <t>Лапешкин А.</t>
  </si>
  <si>
    <t>МАЛАЩЕНКОВА Светлана</t>
  </si>
  <si>
    <t>000086</t>
  </si>
  <si>
    <t>Рыженкова С.</t>
  </si>
  <si>
    <t>011265</t>
  </si>
  <si>
    <t>Ли В.</t>
  </si>
  <si>
    <t>КСК "ЮМАКС" / 
Ленинградская область</t>
  </si>
  <si>
    <t>017223</t>
  </si>
  <si>
    <t>Ковалева Н.</t>
  </si>
  <si>
    <t>Нарышкова Н.</t>
  </si>
  <si>
    <t>КК "На Ладоге",
Ленинградская область</t>
  </si>
  <si>
    <t>021792</t>
  </si>
  <si>
    <t>004178</t>
  </si>
  <si>
    <t>000200</t>
  </si>
  <si>
    <t>010449</t>
  </si>
  <si>
    <t>Малова Е.</t>
  </si>
  <si>
    <t>Хмелева И.</t>
  </si>
  <si>
    <t>КСК "Вента" / 
Санкт-Петербург</t>
  </si>
  <si>
    <r>
      <t xml:space="preserve">МИХАЙЛОВА </t>
    </r>
    <r>
      <rPr>
        <sz val="8"/>
        <rFont val="Verdana"/>
        <family val="2"/>
      </rPr>
      <t>Диана, 2005</t>
    </r>
  </si>
  <si>
    <r>
      <t>ВЛАСТЬ</t>
    </r>
    <r>
      <rPr>
        <sz val="8"/>
        <rFont val="Verdana"/>
        <family val="2"/>
      </rPr>
      <t>-05, коб., гн., полукр., Вереск, Россия</t>
    </r>
  </si>
  <si>
    <r>
      <t>АЛМАЗ</t>
    </r>
    <r>
      <rPr>
        <sz val="8"/>
        <rFont val="Verdana"/>
        <family val="2"/>
      </rPr>
      <t>-07, мер., вор.-пег., бел.упр., Амур, Беларусь</t>
    </r>
  </si>
  <si>
    <r>
      <t xml:space="preserve">КОВАЛЕНКО </t>
    </r>
    <r>
      <rPr>
        <sz val="8"/>
        <rFont val="Verdana"/>
        <family val="2"/>
      </rPr>
      <t>Валентина</t>
    </r>
  </si>
  <si>
    <t>Цветков В.С. - 1К - Ленинградская область</t>
  </si>
  <si>
    <t>24 июня 2018 г.</t>
  </si>
  <si>
    <r>
      <t xml:space="preserve">ЕВДОКИМОВ </t>
    </r>
    <r>
      <rPr>
        <sz val="8"/>
        <rFont val="Verdana"/>
        <family val="2"/>
      </rPr>
      <t>Дмитрий, 2004</t>
    </r>
  </si>
  <si>
    <r>
      <t>ЧЕСТЕР-</t>
    </r>
    <r>
      <rPr>
        <sz val="8"/>
        <rFont val="Verdana"/>
        <family val="2"/>
      </rPr>
      <t>11, жер., бул., полукр., неизв., КСК "Факт"</t>
    </r>
  </si>
  <si>
    <r>
      <t xml:space="preserve">СПИЦЫНА
</t>
    </r>
    <r>
      <rPr>
        <sz val="8"/>
        <rFont val="Verdana"/>
        <family val="2"/>
      </rPr>
      <t>Мария, 2004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</si>
  <si>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</si>
  <si>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>СИР МАККАРТНИ-</t>
    </r>
    <r>
      <rPr>
        <sz val="8"/>
        <rFont val="Verdana"/>
        <family val="2"/>
      </rPr>
      <t>12 (127), жер., сол., уэльск. пони, Райбонс Мистер Родин, Россия</t>
    </r>
  </si>
  <si>
    <r>
      <t>ПРОПОЛИС-</t>
    </r>
    <r>
      <rPr>
        <sz val="8"/>
        <rFont val="Verdana"/>
        <family val="2"/>
      </rPr>
      <t xml:space="preserve">06, мер., вор., </t>
    </r>
  </si>
  <si>
    <r>
      <t>РОМАНТИКА-</t>
    </r>
    <r>
      <rPr>
        <sz val="8"/>
        <rFont val="Verdana"/>
        <family val="2"/>
      </rPr>
      <t>09, коб., гнед., неизв., Ретро, неизв.</t>
    </r>
  </si>
  <si>
    <r>
      <t xml:space="preserve">БАРЫШЕВА </t>
    </r>
    <r>
      <rPr>
        <sz val="8"/>
        <rFont val="Verdana"/>
        <family val="2"/>
      </rPr>
      <t>Галина</t>
    </r>
  </si>
  <si>
    <r>
      <t>ПАРЛАМЕНТ-</t>
    </r>
    <r>
      <rPr>
        <sz val="8"/>
        <rFont val="Verdana"/>
        <family val="2"/>
      </rPr>
      <t>11, мер., гнед., тр.-рыс</t>
    </r>
  </si>
  <si>
    <r>
      <t xml:space="preserve">ВЕПРИНЦЕВА </t>
    </r>
    <r>
      <rPr>
        <sz val="8"/>
        <rFont val="Verdana"/>
        <family val="2"/>
      </rPr>
      <t>Александра, 2003</t>
    </r>
  </si>
  <si>
    <r>
      <t xml:space="preserve">КОЛОСОВА </t>
    </r>
    <r>
      <rPr>
        <sz val="8"/>
        <rFont val="Verdana"/>
        <family val="2"/>
      </rPr>
      <t>Галина</t>
    </r>
  </si>
  <si>
    <r>
      <t>ВЕРСАЛЬ</t>
    </r>
    <r>
      <rPr>
        <sz val="8"/>
        <rFont val="Verdana"/>
        <family val="2"/>
      </rPr>
      <t>-13, мер.,гнед., Ваваня, Ставропольская обл.</t>
    </r>
  </si>
  <si>
    <r>
      <t xml:space="preserve">ГУСЛЕВА </t>
    </r>
    <r>
      <rPr>
        <sz val="8"/>
        <rFont val="Verdana"/>
        <family val="2"/>
      </rPr>
      <t>Анна</t>
    </r>
  </si>
  <si>
    <r>
      <t>МАГИК</t>
    </r>
    <r>
      <rPr>
        <sz val="8"/>
        <rFont val="Verdana"/>
        <family val="2"/>
      </rPr>
      <t>-02, мер., рыж., трак., Гол, с/х Головицы, Брестская обл.</t>
    </r>
  </si>
  <si>
    <r>
      <t xml:space="preserve">ЦВЕТКОВ </t>
    </r>
    <r>
      <rPr>
        <sz val="8"/>
        <rFont val="Verdana"/>
        <family val="2"/>
      </rPr>
      <t>Григорий</t>
    </r>
  </si>
  <si>
    <r>
      <t>ПРОВИЗОР</t>
    </r>
    <r>
      <rPr>
        <sz val="8"/>
        <rFont val="Verdana"/>
        <family val="2"/>
      </rPr>
      <t>-08, жер., гнед., трак., Вертопрах, КК Прометей</t>
    </r>
  </si>
  <si>
    <r>
      <t xml:space="preserve">ШАМРАЙ </t>
    </r>
    <r>
      <rPr>
        <sz val="8"/>
        <rFont val="Verdana"/>
        <family val="2"/>
      </rPr>
      <t>Мария</t>
    </r>
  </si>
  <si>
    <r>
      <t>ВИРИНЕЯ</t>
    </r>
    <r>
      <rPr>
        <sz val="8"/>
        <rFont val="Verdana"/>
        <family val="2"/>
      </rPr>
      <t>-11, коб., т.-гнед., полукр., Великолепный, КСК "Гермес"</t>
    </r>
  </si>
  <si>
    <r>
      <rPr>
        <b/>
        <sz val="8"/>
        <rFont val="Verdana"/>
        <family val="2"/>
      </rPr>
      <t>КОРСАКОВА</t>
    </r>
    <r>
      <rPr>
        <sz val="8"/>
        <rFont val="Verdana"/>
        <family val="2"/>
      </rPr>
      <t xml:space="preserve"> Екатерина, 2008</t>
    </r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</si>
  <si>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</si>
  <si>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r>
      <t xml:space="preserve">ЛОБАНОВА </t>
    </r>
    <r>
      <rPr>
        <sz val="8"/>
        <rFont val="Verdana"/>
        <family val="2"/>
      </rPr>
      <t>Евгения, 2006</t>
    </r>
  </si>
  <si>
    <r>
      <rPr>
        <b/>
        <sz val="8"/>
        <rFont val="Verdana"/>
        <family val="2"/>
      </rPr>
      <t>ГЕРАСИМОВА</t>
    </r>
    <r>
      <rPr>
        <sz val="8"/>
        <rFont val="Verdana"/>
        <family val="2"/>
      </rPr>
      <t xml:space="preserve"> Злата, 2007</t>
    </r>
  </si>
  <si>
    <r>
      <t>КАСПАРОВ</t>
    </r>
    <r>
      <rPr>
        <sz val="8"/>
        <rFont val="Verdana"/>
        <family val="2"/>
      </rPr>
      <t>-08 (125), жер., вор., уэльск. пони, Lemonshill Royal Flight, Нидерланды</t>
    </r>
  </si>
  <si>
    <r>
      <t xml:space="preserve">КОРСАКОВА </t>
    </r>
    <r>
      <rPr>
        <sz val="8"/>
        <rFont val="Verdana"/>
        <family val="2"/>
      </rPr>
      <t>Екатерина, 2008</t>
    </r>
  </si>
  <si>
    <r>
      <t>ШЕВАЛЬЕ</t>
    </r>
    <r>
      <rPr>
        <sz val="8"/>
        <rFont val="Verdana"/>
        <family val="2"/>
      </rPr>
      <t>-03 (135), жер., т.-сер., помесь, неизв.</t>
    </r>
  </si>
  <si>
    <r>
      <t xml:space="preserve">ЛАТЫШЕВА
</t>
    </r>
    <r>
      <rPr>
        <sz val="8"/>
        <rFont val="Verdana"/>
        <family val="2"/>
      </rPr>
      <t>Анастасия, 2005</t>
    </r>
  </si>
  <si>
    <r>
      <t>КВАРТА</t>
    </r>
    <r>
      <rPr>
        <sz val="8"/>
        <rFont val="Verdana"/>
        <family val="2"/>
      </rPr>
      <t>-05, коб., вор., ганн., Койот Агли, КЗ Георенбург</t>
    </r>
  </si>
  <si>
    <r>
      <t xml:space="preserve">СИДОРОВ </t>
    </r>
    <r>
      <rPr>
        <sz val="8"/>
        <rFont val="Verdana"/>
        <family val="2"/>
      </rPr>
      <t>Михаил, 2003</t>
    </r>
  </si>
  <si>
    <r>
      <t xml:space="preserve">ДАНИЛЕНКО </t>
    </r>
    <r>
      <rPr>
        <sz val="8"/>
        <rFont val="Verdana"/>
        <family val="2"/>
      </rPr>
      <t>Маргарита</t>
    </r>
  </si>
  <si>
    <r>
      <t>ФЕСПИЯ</t>
    </r>
    <r>
      <rPr>
        <sz val="8"/>
        <rFont val="Verdana"/>
        <family val="2"/>
      </rPr>
      <t>-12, коб., т-гнед., полукр., Фальконе, Россия</t>
    </r>
  </si>
  <si>
    <r>
      <t>КАВКАЗ</t>
    </r>
    <r>
      <rPr>
        <sz val="8"/>
        <rFont val="Verdana"/>
        <family val="2"/>
      </rPr>
      <t>-11, жер., гнед., орл. рыс., Каир, Пермский к/з</t>
    </r>
  </si>
  <si>
    <r>
      <t>ЕГОРЬКОВА</t>
    </r>
    <r>
      <rPr>
        <sz val="8"/>
        <rFont val="Verdana"/>
        <family val="2"/>
      </rPr>
      <t xml:space="preserve"> Александра, 2003</t>
    </r>
  </si>
  <si>
    <r>
      <t>ЕЛИСЕЕВА</t>
    </r>
    <r>
      <rPr>
        <sz val="8"/>
        <rFont val="Verdana"/>
        <family val="2"/>
      </rPr>
      <t xml:space="preserve"> 
Ольга</t>
    </r>
  </si>
  <si>
    <r>
      <t xml:space="preserve">КАРПОВА </t>
    </r>
    <r>
      <rPr>
        <sz val="8"/>
        <rFont val="Verdana"/>
        <family val="2"/>
      </rPr>
      <t>Людмила</t>
    </r>
  </si>
  <si>
    <r>
      <t>МАЛЬТА</t>
    </r>
    <r>
      <rPr>
        <sz val="8"/>
        <rFont val="Verdana"/>
        <family val="2"/>
      </rPr>
      <t>-06, коб., вор., трак., Лат, Санкт-Петербург</t>
    </r>
  </si>
  <si>
    <r>
      <t xml:space="preserve">СМОЛЯК </t>
    </r>
    <r>
      <rPr>
        <sz val="8"/>
        <rFont val="Verdana"/>
        <family val="2"/>
      </rPr>
      <t>Оксана, 2000</t>
    </r>
  </si>
  <si>
    <r>
      <t>НЕАРКО</t>
    </r>
    <r>
      <rPr>
        <sz val="8"/>
        <rFont val="Verdana"/>
        <family val="2"/>
      </rPr>
      <t>-00, мер., т.-гнед., англо-буд., Нэп, ЗАО "Гомонтово", Ленинградская область</t>
    </r>
  </si>
  <si>
    <r>
      <t xml:space="preserve">СОКОЛОВА </t>
    </r>
    <r>
      <rPr>
        <sz val="8"/>
        <rFont val="Verdana"/>
        <family val="2"/>
      </rPr>
      <t>Дарья, 2004</t>
    </r>
  </si>
  <si>
    <r>
      <t>ЛОЦМАН</t>
    </r>
    <r>
      <rPr>
        <sz val="8"/>
        <rFont val="Verdana"/>
        <family val="2"/>
      </rPr>
      <t>-10, чуб.-пег., мер., спорт.пом., неизв., Тверск.обл.</t>
    </r>
  </si>
  <si>
    <r>
      <t xml:space="preserve">БЕЛОВА </t>
    </r>
    <r>
      <rPr>
        <sz val="8"/>
        <rFont val="Verdana"/>
        <family val="2"/>
      </rPr>
      <t>Александра, 1999</t>
    </r>
  </si>
  <si>
    <r>
      <t>СУБАРУ-</t>
    </r>
    <r>
      <rPr>
        <sz val="8"/>
        <rFont val="Verdana"/>
        <family val="2"/>
      </rPr>
      <t>04, мер., вор., русс. рыс., Зомбар, КСК "Хутор"</t>
    </r>
  </si>
  <si>
    <r>
      <t xml:space="preserve">ЗИБАРОВА </t>
    </r>
    <r>
      <rPr>
        <sz val="8"/>
        <rFont val="Verdana"/>
        <family val="2"/>
      </rPr>
      <t>Екатерина</t>
    </r>
  </si>
  <si>
    <r>
      <t>ХАРДАНГЕР М</t>
    </r>
    <r>
      <rPr>
        <sz val="8"/>
        <rFont val="Verdana"/>
        <family val="2"/>
      </rPr>
      <t>-10, жер., гнед., ганн., Ходар, Россия</t>
    </r>
  </si>
  <si>
    <r>
      <t>АРАГОРН</t>
    </r>
    <r>
      <rPr>
        <sz val="8"/>
        <rFont val="Verdana"/>
        <family val="2"/>
      </rPr>
      <t>-11, мер., сер., спорт.пом., Голкипер, ООО "Руно"</t>
    </r>
  </si>
  <si>
    <r>
      <t xml:space="preserve">ОНИЩЕНКО </t>
    </r>
    <r>
      <rPr>
        <sz val="8"/>
        <rFont val="Verdana"/>
        <family val="2"/>
      </rPr>
      <t>Олеся, 2001</t>
    </r>
  </si>
  <si>
    <r>
      <t>КЛЭР ДЕ ЛУНА</t>
    </r>
    <r>
      <rPr>
        <sz val="8"/>
        <rFont val="Verdana"/>
        <family val="2"/>
      </rPr>
      <t>-11, коб., сер., ольденг., Сталипсо, Германия</t>
    </r>
  </si>
  <si>
    <r>
      <t xml:space="preserve">ПОТАПОВ </t>
    </r>
    <r>
      <rPr>
        <sz val="8"/>
        <rFont val="Verdana"/>
        <family val="2"/>
      </rPr>
      <t xml:space="preserve">Алексей </t>
    </r>
  </si>
  <si>
    <r>
      <t>ПАРОДИЯ</t>
    </r>
    <r>
      <rPr>
        <sz val="8"/>
        <rFont val="Verdana"/>
        <family val="2"/>
      </rPr>
      <t>-06, коб., сер., орл. рыс., Осевой, Завиваловский к/з</t>
    </r>
  </si>
  <si>
    <r>
      <t xml:space="preserve">ПАЛАГИНА </t>
    </r>
    <r>
      <rPr>
        <sz val="8"/>
        <rFont val="Verdana"/>
        <family val="2"/>
      </rPr>
      <t>Владлена</t>
    </r>
  </si>
  <si>
    <r>
      <t xml:space="preserve">ИЛЬИНСКАЯ </t>
    </r>
    <r>
      <rPr>
        <sz val="8"/>
        <rFont val="Verdana"/>
        <family val="2"/>
      </rPr>
      <t>Алина</t>
    </r>
  </si>
  <si>
    <t>Цветков В.С. -1К - Ленинградская область</t>
  </si>
  <si>
    <t>Румянцева Е. А. - ВК- Ленинрадская область</t>
  </si>
  <si>
    <t>Румянцева Е.А. - ВК- Ленинградская область</t>
  </si>
  <si>
    <t>Румянцева Е. А.- ВК- Ленинградская область</t>
  </si>
  <si>
    <r>
      <t>ЛИ</t>
    </r>
    <r>
      <rPr>
        <sz val="8"/>
        <rFont val="Verdana"/>
        <family val="2"/>
      </rPr>
      <t xml:space="preserve"> Виктория</t>
    </r>
  </si>
  <si>
    <r>
      <t xml:space="preserve">СОКОЛОВА </t>
    </r>
    <r>
      <rPr>
        <sz val="8"/>
        <rFont val="Verdana"/>
        <family val="2"/>
      </rPr>
      <t>Анна, 1999</t>
    </r>
  </si>
  <si>
    <r>
      <t>ХВАТ</t>
    </r>
    <r>
      <rPr>
        <sz val="8"/>
        <rFont val="Verdana"/>
        <family val="2"/>
      </rPr>
      <t>-06, мер., т-гнед., ганн., Вергилий, Калиниград</t>
    </r>
  </si>
  <si>
    <r>
      <t>СВЕТЛОВИДОВА</t>
    </r>
    <r>
      <rPr>
        <sz val="8"/>
        <rFont val="Verdana"/>
        <family val="2"/>
      </rPr>
      <t xml:space="preserve"> Елизавета, 2000</t>
    </r>
  </si>
  <si>
    <r>
      <t>БЭРНХАРД-</t>
    </r>
    <r>
      <rPr>
        <sz val="8"/>
        <rFont val="Verdana"/>
        <family val="2"/>
      </rPr>
      <t>06, мер., сер., KWPN, Indorado, Нидерланды</t>
    </r>
  </si>
  <si>
    <t>Перепрыжка</t>
  </si>
  <si>
    <t>Вып. 
норма</t>
  </si>
  <si>
    <t>Цветков В.С.  - 1К - Ленинградская область</t>
  </si>
  <si>
    <t>Румянцева Е. А. - ВК-Ленинградская область</t>
  </si>
  <si>
    <t>Цветков В.С.</t>
  </si>
  <si>
    <r>
      <t xml:space="preserve">ЛЯШКО </t>
    </r>
    <r>
      <rPr>
        <sz val="9"/>
        <rFont val="Verdana"/>
        <family val="2"/>
      </rPr>
      <t>Дарья, 2006</t>
    </r>
  </si>
  <si>
    <r>
      <t>ЯМАЙКА-</t>
    </r>
    <r>
      <rPr>
        <sz val="9"/>
        <rFont val="Verdana"/>
        <family val="2"/>
      </rPr>
      <t>06, коб., сер.</t>
    </r>
  </si>
  <si>
    <t>Королькова Т.</t>
  </si>
  <si>
    <t>Бочарова Д.</t>
  </si>
  <si>
    <t>КСК "Охта" / Ленинградская облать</t>
  </si>
  <si>
    <r>
      <t xml:space="preserve">ВОЛКОВА </t>
    </r>
    <r>
      <rPr>
        <sz val="8"/>
        <rFont val="Verdana"/>
        <family val="2"/>
      </rPr>
      <t>Виктория, 1998</t>
    </r>
  </si>
  <si>
    <t>009932</t>
  </si>
  <si>
    <t>Бочарова М.</t>
  </si>
  <si>
    <r>
      <t xml:space="preserve">ПЛАТОНОВА </t>
    </r>
    <r>
      <rPr>
        <sz val="8"/>
        <rFont val="Verdana"/>
        <family val="2"/>
      </rPr>
      <t>Александра, 2002</t>
    </r>
  </si>
  <si>
    <t>003011</t>
  </si>
  <si>
    <t>Яхнюк Ю.</t>
  </si>
  <si>
    <t>Передельская А.</t>
  </si>
  <si>
    <t>КК "Спорт энд Вестерн" / 
Санкт-Петербург</t>
  </si>
  <si>
    <t>020518</t>
  </si>
  <si>
    <t>Нусинская М.</t>
  </si>
  <si>
    <t>Яхнюк Г.</t>
  </si>
  <si>
    <t>КК "Спорт энд Вестерн" / 
Беларусь</t>
  </si>
  <si>
    <t>003012</t>
  </si>
  <si>
    <r>
      <t xml:space="preserve">ПЕТРОВА </t>
    </r>
    <r>
      <rPr>
        <sz val="8"/>
        <rFont val="Verdana"/>
        <family val="2"/>
      </rPr>
      <t>Анастасия, 1997</t>
    </r>
  </si>
  <si>
    <r>
      <t>СОНАТА-</t>
    </r>
    <r>
      <rPr>
        <sz val="8"/>
        <rFont val="Verdana"/>
        <family val="2"/>
      </rPr>
      <t>03, коб., сол.,ахалт.-трак.-ганн., Сатрап, Ставропольский край</t>
    </r>
  </si>
  <si>
    <r>
      <t xml:space="preserve">ЗАДВИНСКАЯ </t>
    </r>
    <r>
      <rPr>
        <sz val="8"/>
        <rFont val="Verdana"/>
        <family val="2"/>
      </rPr>
      <t>Виктория</t>
    </r>
  </si>
  <si>
    <r>
      <t>КРИСТАЛ СТАР-</t>
    </r>
    <r>
      <rPr>
        <sz val="8"/>
        <rFont val="Verdana"/>
        <family val="2"/>
      </rPr>
      <t>11, коб., бул., спорт. Полукр., Самурай, Тульская обл.</t>
    </r>
  </si>
  <si>
    <r>
      <t xml:space="preserve">ЯХНЮК </t>
    </r>
    <r>
      <rPr>
        <sz val="8"/>
        <rFont val="Verdana"/>
        <family val="2"/>
      </rPr>
      <t>Георгий, 1998</t>
    </r>
  </si>
  <si>
    <t>011861</t>
  </si>
  <si>
    <r>
      <t>УЛЫБКА-М-</t>
    </r>
    <r>
      <rPr>
        <sz val="8"/>
        <rFont val="Verdana"/>
        <family val="2"/>
      </rPr>
      <t>08, коб., вор., трак., Брст, ФХ Маланичевых</t>
    </r>
  </si>
  <si>
    <t>020405</t>
  </si>
  <si>
    <t>Плещеева А.</t>
  </si>
  <si>
    <t>КСК "Мустанг" / Ленинградская область</t>
  </si>
  <si>
    <r>
      <t>ГРАФ МОНТЕ-КРИСТО-</t>
    </r>
    <r>
      <rPr>
        <sz val="8"/>
        <rFont val="Verdana"/>
        <family val="2"/>
      </rPr>
      <t>06, мер., сер., рыс.пом., Ганибал, г. Дубна</t>
    </r>
  </si>
  <si>
    <t>008544</t>
  </si>
  <si>
    <t>Тихомирова Ю.</t>
  </si>
  <si>
    <t>Технические результаты</t>
  </si>
  <si>
    <r>
      <t xml:space="preserve">Судьи на стиль : </t>
    </r>
    <r>
      <rPr>
        <sz val="9"/>
        <rFont val="Verdana"/>
        <family val="2"/>
      </rPr>
      <t xml:space="preserve">Румянцева Е., Цветков В.С.  , </t>
    </r>
    <r>
      <rPr>
        <b/>
        <sz val="9"/>
        <rFont val="Verdana"/>
        <family val="2"/>
      </rPr>
      <t>ассистент</t>
    </r>
    <r>
      <rPr>
        <sz val="9"/>
        <rFont val="Verdana"/>
        <family val="2"/>
      </rPr>
      <t xml:space="preserve"> - Анисимова Н.</t>
    </r>
  </si>
  <si>
    <r>
      <t xml:space="preserve">ТАРАНКОНОВА </t>
    </r>
    <r>
      <rPr>
        <sz val="8"/>
        <rFont val="Verdana"/>
        <family val="2"/>
      </rPr>
      <t>Вероника</t>
    </r>
  </si>
  <si>
    <t>Место</t>
  </si>
  <si>
    <t>Лепешкин А.</t>
  </si>
  <si>
    <r>
      <t xml:space="preserve">МОРГУНОВА </t>
    </r>
    <r>
      <rPr>
        <sz val="8"/>
        <rFont val="Verdana"/>
        <family val="2"/>
      </rPr>
      <t>Софья, 2008</t>
    </r>
  </si>
  <si>
    <r>
      <t>ДЕКАБРЬ</t>
    </r>
    <r>
      <rPr>
        <sz val="8"/>
        <rFont val="Verdana"/>
        <family val="2"/>
      </rPr>
      <t>-06 (108), мер., сер., шетл.пони, неизв., Россия</t>
    </r>
  </si>
  <si>
    <r>
      <t xml:space="preserve">КЛИМЕНТЬЕВА </t>
    </r>
    <r>
      <rPr>
        <sz val="8"/>
        <rFont val="Verdana"/>
        <family val="2"/>
      </rPr>
      <t>Алена, 2003</t>
    </r>
  </si>
  <si>
    <t>КК "Спорт энд Вестерн"/ 
Санкт-Петербург</t>
  </si>
  <si>
    <t>Объединенный зачет "Дети и дети на пони"</t>
  </si>
  <si>
    <t>Зачет "Любители"</t>
  </si>
  <si>
    <r>
      <t xml:space="preserve">ПЛОТНИКОВА </t>
    </r>
    <r>
      <rPr>
        <sz val="8"/>
        <rFont val="Verdana"/>
        <family val="2"/>
      </rPr>
      <t>Дарья, 2004</t>
    </r>
  </si>
  <si>
    <r>
      <t>БАНТИК-</t>
    </r>
    <r>
      <rPr>
        <sz val="8"/>
        <rFont val="Verdana"/>
        <family val="2"/>
      </rPr>
      <t>11, мер., гнед., спорт.пом.</t>
    </r>
  </si>
  <si>
    <t>снят</t>
  </si>
  <si>
    <t>КСК "Гермес" /г. Сочи</t>
  </si>
  <si>
    <r>
      <t xml:space="preserve">УЛАНОВА </t>
    </r>
    <r>
      <rPr>
        <sz val="8"/>
        <rFont val="Verdana"/>
        <family val="2"/>
      </rPr>
      <t>Ксения</t>
    </r>
  </si>
  <si>
    <r>
      <t>РИГА-</t>
    </r>
    <r>
      <rPr>
        <sz val="8"/>
        <rFont val="Verdana"/>
        <family val="2"/>
      </rPr>
      <t>04, коб., рыж.,англ.-араб., Кабардин, п/ф "Ковчег"</t>
    </r>
  </si>
  <si>
    <t>006428</t>
  </si>
  <si>
    <t>Морозова О.</t>
  </si>
  <si>
    <t>Трунченко А.</t>
  </si>
  <si>
    <t>Лобастов С.</t>
  </si>
  <si>
    <r>
      <t xml:space="preserve">ОВЧИННИКИВА </t>
    </r>
    <r>
      <rPr>
        <sz val="8"/>
        <rFont val="Verdana"/>
        <family val="2"/>
      </rPr>
      <t>Елена</t>
    </r>
  </si>
  <si>
    <r>
      <t>БАНТИК-</t>
    </r>
    <r>
      <rPr>
        <sz val="8"/>
        <rFont val="Verdana"/>
        <family val="2"/>
      </rPr>
      <t>11</t>
    </r>
  </si>
  <si>
    <t>Зачет "Дети"</t>
  </si>
  <si>
    <r>
      <t>БАЛОВЕНЬ-</t>
    </r>
    <r>
      <rPr>
        <sz val="8"/>
        <rFont val="Verdana"/>
        <family val="2"/>
      </rPr>
      <t>11</t>
    </r>
  </si>
  <si>
    <t>Зачет "Дети на пони"</t>
  </si>
  <si>
    <r>
      <t>ГЕРМИОНА ДЖАН</t>
    </r>
    <r>
      <rPr>
        <sz val="8"/>
        <rFont val="Verdana"/>
        <family val="2"/>
      </rPr>
      <t>-10, коб., т.-гнед., полукр., Гаспар, Россия</t>
    </r>
  </si>
  <si>
    <r>
      <t xml:space="preserve">МАЛАЩЕНКОВА </t>
    </r>
    <r>
      <rPr>
        <sz val="8"/>
        <rFont val="Verdana"/>
        <family val="2"/>
      </rPr>
      <t>Светлана</t>
    </r>
  </si>
  <si>
    <t>010738</t>
  </si>
  <si>
    <t>Барышева Г.</t>
  </si>
  <si>
    <t>Спиридонова Е.</t>
  </si>
  <si>
    <t>017471</t>
  </si>
  <si>
    <t>ч/в  / Ленинградская область</t>
  </si>
  <si>
    <r>
      <t>ЭМИР-</t>
    </r>
    <r>
      <rPr>
        <sz val="8"/>
        <rFont val="Verdana"/>
        <family val="2"/>
      </rPr>
      <t>11, мер., рыж., полукр.</t>
    </r>
  </si>
  <si>
    <t>ч/в /
Ленинградская область</t>
  </si>
  <si>
    <t xml:space="preserve"> - </t>
  </si>
  <si>
    <t>ЦКСК "Александрова дача" / 
Санкт-Петербург</t>
  </si>
  <si>
    <t>ч/в / 
Ленинградская область</t>
  </si>
  <si>
    <t xml:space="preserve"> 100 см  "Классический с перепрыжкой после чистого прохождения " ( Ст. 9.8.2.2, табл. А)</t>
  </si>
  <si>
    <t xml:space="preserve"> 80 см "В 2 фазы" (ст. 16.16.5.6, табл. В)</t>
  </si>
  <si>
    <t>Должность</t>
  </si>
  <si>
    <t>Фамилия</t>
  </si>
  <si>
    <t>Категория</t>
  </si>
  <si>
    <t>Регион</t>
  </si>
  <si>
    <t>Оценка</t>
  </si>
  <si>
    <t>Главны судья</t>
  </si>
  <si>
    <t>1К</t>
  </si>
  <si>
    <t>Ленинградская область</t>
  </si>
  <si>
    <t>Член ГСК</t>
  </si>
  <si>
    <t>Каморина И.В</t>
  </si>
  <si>
    <t>3К</t>
  </si>
  <si>
    <t>Румянцева Е.А.</t>
  </si>
  <si>
    <t>ВК</t>
  </si>
  <si>
    <t>Лениградская область</t>
  </si>
  <si>
    <t>Секретарь</t>
  </si>
  <si>
    <t>Коржова Г.О.</t>
  </si>
  <si>
    <t>Курс-дизайнер</t>
  </si>
  <si>
    <t>Анисимова Н.И.</t>
  </si>
  <si>
    <t>Санкт-Петербург</t>
  </si>
  <si>
    <t>Стюард</t>
  </si>
  <si>
    <t>Бочарова М.А.</t>
  </si>
  <si>
    <t>Румянцев Л.А.</t>
  </si>
  <si>
    <t>ЮС</t>
  </si>
  <si>
    <t>Судья на старте - финише</t>
  </si>
  <si>
    <r>
      <t xml:space="preserve">ЛЯШКО </t>
    </r>
    <r>
      <rPr>
        <sz val="8"/>
        <rFont val="Verdana"/>
        <family val="2"/>
      </rPr>
      <t>Дарья, 2006</t>
    </r>
  </si>
  <si>
    <r>
      <t>ЯМАЙКА-</t>
    </r>
    <r>
      <rPr>
        <sz val="8"/>
        <rFont val="Verdana"/>
        <family val="2"/>
      </rPr>
      <t>06, коб., сер.</t>
    </r>
  </si>
  <si>
    <r>
      <t>БАНТИК-</t>
    </r>
    <r>
      <rPr>
        <sz val="8"/>
        <rFont val="Verdana"/>
        <family val="2"/>
      </rPr>
      <t>11, мер., гнед., спорт.помесь</t>
    </r>
  </si>
  <si>
    <r>
      <t>ЭМИР-</t>
    </r>
    <r>
      <rPr>
        <sz val="8"/>
        <rFont val="Verdana"/>
        <family val="2"/>
      </rPr>
      <t>11</t>
    </r>
  </si>
  <si>
    <r>
      <t>ГРЕЙТ-</t>
    </r>
    <r>
      <rPr>
        <sz val="8"/>
        <rFont val="Verdana"/>
        <family val="2"/>
      </rPr>
      <t>12, коб., рыж.-пег., полукр., Гладыш Приятный, Краснодарский край</t>
    </r>
  </si>
  <si>
    <t>Егорькова А.</t>
  </si>
  <si>
    <r>
      <t>ПРОПОЛИС-</t>
    </r>
    <r>
      <rPr>
        <sz val="8"/>
        <rFont val="Verdana"/>
        <family val="2"/>
      </rPr>
      <t>06, мер., вор., латв., Пафос, Ленинградская обл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</si>
</sst>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_(\$* #,##0.00_);_(\$* \(#,##0.00\);_(\$* \-??_);_(@_)"/>
    <numFmt numFmtId="183" formatCode="_-* #,##0.00&quot;р.&quot;_-;\-* #,##0.00&quot;р.&quot;_-;_-* \-??&quot;р.&quot;_-;_-@_-"/>
    <numFmt numFmtId="184" formatCode="&quot;SFr.&quot;\ #,##0;&quot;SFr.&quot;\ \-#,##0"/>
    <numFmt numFmtId="185" formatCode="_ &quot;SFr.&quot;\ * #,##0.00_ ;_ &quot;SFr.&quot;\ * \-#,##0.00_ ;_ &quot;SFr.&quot;\ * &quot;-&quot;??_ ;_ @_ "/>
    <numFmt numFmtId="186" formatCode="_-* #,##0\ &quot;SFr.&quot;_-;\-* #,##0\ &quot;SFr.&quot;_-;_-* &quot;-&quot;\ &quot;SFr.&quot;_-;_-@_-"/>
    <numFmt numFmtId="187" formatCode="0.000"/>
    <numFmt numFmtId="188" formatCode="#,##0.0"/>
  </numFmts>
  <fonts count="77"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8"/>
      <name val="Arial Cyr"/>
      <family val="0"/>
    </font>
    <font>
      <sz val="8"/>
      <color indexed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i/>
      <sz val="9"/>
      <name val="Arial Cyr"/>
      <family val="0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sz val="10"/>
      <name val="Vrind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b/>
      <u val="single"/>
      <sz val="14"/>
      <name val="Verdana"/>
      <family val="2"/>
    </font>
    <font>
      <b/>
      <sz val="8"/>
      <color indexed="2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8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5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5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5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53" fillId="2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3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5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54" fillId="3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4" fillId="3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4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5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5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" fillId="0" borderId="0">
      <alignment/>
      <protection/>
    </xf>
    <xf numFmtId="0" fontId="54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54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54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54" fillId="5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54" fillId="5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54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55" fillId="62" borderId="1" applyNumberFormat="0" applyAlignment="0" applyProtection="0"/>
    <xf numFmtId="0" fontId="26" fillId="18" borderId="2" applyNumberFormat="0" applyAlignment="0" applyProtection="0"/>
    <xf numFmtId="0" fontId="26" fillId="18" borderId="2" applyNumberFormat="0" applyAlignment="0" applyProtection="0"/>
    <xf numFmtId="0" fontId="26" fillId="19" borderId="2" applyNumberFormat="0" applyAlignment="0" applyProtection="0"/>
    <xf numFmtId="0" fontId="26" fillId="19" borderId="2" applyNumberFormat="0" applyAlignment="0" applyProtection="0"/>
    <xf numFmtId="0" fontId="56" fillId="63" borderId="3" applyNumberFormat="0" applyAlignment="0" applyProtection="0"/>
    <xf numFmtId="0" fontId="27" fillId="64" borderId="4" applyNumberFormat="0" applyAlignment="0" applyProtection="0"/>
    <xf numFmtId="0" fontId="27" fillId="64" borderId="4" applyNumberFormat="0" applyAlignment="0" applyProtection="0"/>
    <xf numFmtId="0" fontId="27" fillId="65" borderId="4" applyNumberFormat="0" applyAlignment="0" applyProtection="0"/>
    <xf numFmtId="0" fontId="27" fillId="65" borderId="4" applyNumberFormat="0" applyAlignment="0" applyProtection="0"/>
    <xf numFmtId="0" fontId="57" fillId="63" borderId="1" applyNumberFormat="0" applyAlignment="0" applyProtection="0"/>
    <xf numFmtId="0" fontId="28" fillId="64" borderId="2" applyNumberFormat="0" applyAlignment="0" applyProtection="0"/>
    <xf numFmtId="0" fontId="28" fillId="64" borderId="2" applyNumberFormat="0" applyAlignment="0" applyProtection="0"/>
    <xf numFmtId="0" fontId="28" fillId="65" borderId="2" applyNumberFormat="0" applyAlignment="0" applyProtection="0"/>
    <xf numFmtId="0" fontId="28" fillId="65" borderId="2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2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183" fontId="2" fillId="0" borderId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5" fontId="2" fillId="0" borderId="0" applyFill="0" applyBorder="0" applyAlignment="0" applyProtection="0"/>
    <xf numFmtId="182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64" fontId="0" fillId="0" borderId="0" applyFill="0" applyBorder="0" applyAlignment="0" applyProtection="0"/>
    <xf numFmtId="182" fontId="2" fillId="0" borderId="0" applyFill="0" applyBorder="0" applyAlignment="0" applyProtection="0"/>
    <xf numFmtId="183" fontId="2" fillId="0" borderId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Fill="0" applyBorder="0" applyAlignment="0" applyProtection="0"/>
    <xf numFmtId="44" fontId="0" fillId="0" borderId="0" applyFont="0" applyFill="0" applyBorder="0" applyAlignment="0" applyProtection="0"/>
    <xf numFmtId="0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ill="0" applyBorder="0" applyAlignment="0" applyProtection="0"/>
    <xf numFmtId="44" fontId="24" fillId="0" borderId="0" applyFont="0" applyFill="0" applyBorder="0" applyAlignment="0" applyProtection="0"/>
    <xf numFmtId="182" fontId="2" fillId="0" borderId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44" fontId="5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5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6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1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3" fillId="66" borderId="13" applyNumberFormat="0" applyAlignment="0" applyProtection="0"/>
    <xf numFmtId="0" fontId="33" fillId="67" borderId="14" applyNumberFormat="0" applyAlignment="0" applyProtection="0"/>
    <xf numFmtId="0" fontId="33" fillId="67" borderId="14" applyNumberFormat="0" applyAlignment="0" applyProtection="0"/>
    <xf numFmtId="0" fontId="33" fillId="68" borderId="14" applyNumberFormat="0" applyAlignment="0" applyProtection="0"/>
    <xf numFmtId="0" fontId="33" fillId="68" borderId="14" applyNumberFormat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7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24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0" fontId="2" fillId="73" borderId="15" applyNumberFormat="0" applyFon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1" fillId="7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</cellStyleXfs>
  <cellXfs count="359">
    <xf numFmtId="0" fontId="0" fillId="0" borderId="0" xfId="0" applyAlignment="1">
      <alignment/>
    </xf>
    <xf numFmtId="0" fontId="6" fillId="0" borderId="0" xfId="697" applyFont="1" applyAlignment="1" applyProtection="1">
      <alignment wrapText="1"/>
      <protection locked="0"/>
    </xf>
    <xf numFmtId="0" fontId="2" fillId="0" borderId="0" xfId="697" applyAlignment="1" applyProtection="1">
      <alignment horizontal="center" vertical="center" wrapText="1"/>
      <protection locked="0"/>
    </xf>
    <xf numFmtId="49" fontId="6" fillId="0" borderId="0" xfId="697" applyNumberFormat="1" applyFont="1" applyAlignment="1" applyProtection="1">
      <alignment wrapText="1"/>
      <protection locked="0"/>
    </xf>
    <xf numFmtId="0" fontId="8" fillId="75" borderId="19" xfId="697" applyFont="1" applyFill="1" applyBorder="1" applyAlignment="1" applyProtection="1">
      <alignment horizontal="center" vertical="center" wrapText="1"/>
      <protection locked="0"/>
    </xf>
    <xf numFmtId="0" fontId="8" fillId="75" borderId="19" xfId="697" applyFont="1" applyFill="1" applyBorder="1" applyAlignment="1" applyProtection="1">
      <alignment horizontal="center" vertical="center" textRotation="90" wrapText="1"/>
      <protection locked="0"/>
    </xf>
    <xf numFmtId="49" fontId="8" fillId="75" borderId="19" xfId="69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97" applyAlignment="1" applyProtection="1">
      <alignment vertical="center" wrapText="1"/>
      <protection locked="0"/>
    </xf>
    <xf numFmtId="0" fontId="4" fillId="0" borderId="0" xfId="697" applyFont="1" applyAlignment="1" applyProtection="1">
      <alignment vertical="center" wrapText="1"/>
      <protection locked="0"/>
    </xf>
    <xf numFmtId="0" fontId="6" fillId="0" borderId="0" xfId="697" applyFont="1" applyAlignment="1" applyProtection="1">
      <alignment wrapText="1" shrinkToFit="1"/>
      <protection locked="0"/>
    </xf>
    <xf numFmtId="0" fontId="6" fillId="0" borderId="0" xfId="697" applyFont="1" applyAlignment="1" applyProtection="1">
      <alignment horizontal="center" wrapText="1"/>
      <protection locked="0"/>
    </xf>
    <xf numFmtId="0" fontId="7" fillId="0" borderId="0" xfId="697" applyFont="1" applyAlignment="1" applyProtection="1">
      <alignment horizontal="center" wrapText="1"/>
      <protection locked="0"/>
    </xf>
    <xf numFmtId="0" fontId="7" fillId="0" borderId="0" xfId="697" applyFont="1" applyAlignment="1" applyProtection="1">
      <alignment wrapText="1"/>
      <protection locked="0"/>
    </xf>
    <xf numFmtId="0" fontId="2" fillId="0" borderId="0" xfId="697" applyFont="1" applyAlignment="1" applyProtection="1">
      <alignment horizontal="center" vertical="center" wrapText="1"/>
      <protection locked="0"/>
    </xf>
    <xf numFmtId="49" fontId="2" fillId="0" borderId="0" xfId="697" applyNumberFormat="1" applyAlignment="1" applyProtection="1">
      <alignment vertical="center" wrapText="1"/>
      <protection locked="0"/>
    </xf>
    <xf numFmtId="0" fontId="10" fillId="0" borderId="0" xfId="697" applyFont="1" applyAlignment="1" applyProtection="1">
      <alignment horizontal="center" vertical="center" wrapText="1"/>
      <protection locked="0"/>
    </xf>
    <xf numFmtId="0" fontId="9" fillId="77" borderId="0" xfId="697" applyFont="1" applyFill="1" applyAlignment="1" applyProtection="1">
      <alignment vertical="center" wrapText="1"/>
      <protection locked="0"/>
    </xf>
    <xf numFmtId="0" fontId="12" fillId="77" borderId="0" xfId="697" applyFont="1" applyFill="1" applyAlignment="1" applyProtection="1">
      <alignment vertical="center" wrapText="1"/>
      <protection locked="0"/>
    </xf>
    <xf numFmtId="0" fontId="2" fillId="77" borderId="0" xfId="697" applyFont="1" applyFill="1" applyAlignment="1" applyProtection="1">
      <alignment vertical="center"/>
      <protection locked="0"/>
    </xf>
    <xf numFmtId="0" fontId="3" fillId="0" borderId="19" xfId="697" applyFont="1" applyFill="1" applyBorder="1" applyAlignment="1" applyProtection="1">
      <alignment horizontal="center" vertical="center"/>
      <protection locked="0"/>
    </xf>
    <xf numFmtId="0" fontId="9" fillId="0" borderId="0" xfId="697" applyFont="1" applyFill="1" applyAlignment="1" applyProtection="1">
      <alignment vertical="center"/>
      <protection locked="0"/>
    </xf>
    <xf numFmtId="0" fontId="2" fillId="0" borderId="0" xfId="697" applyFont="1" applyFill="1" applyAlignment="1" applyProtection="1">
      <alignment vertical="center"/>
      <protection locked="0"/>
    </xf>
    <xf numFmtId="0" fontId="9" fillId="0" borderId="19" xfId="697" applyFont="1" applyFill="1" applyBorder="1" applyAlignment="1" applyProtection="1">
      <alignment horizontal="center" vertical="center"/>
      <protection locked="0"/>
    </xf>
    <xf numFmtId="0" fontId="3" fillId="0" borderId="0" xfId="697" applyFont="1" applyAlignment="1" applyProtection="1">
      <alignment horizontal="center" vertical="center" wrapText="1"/>
      <protection locked="0"/>
    </xf>
    <xf numFmtId="0" fontId="6" fillId="0" borderId="0" xfId="697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697" applyFont="1" applyAlignment="1" applyProtection="1">
      <alignment horizontal="center" vertical="center"/>
      <protection locked="0"/>
    </xf>
    <xf numFmtId="0" fontId="2" fillId="0" borderId="0" xfId="697" applyFont="1" applyAlignment="1" applyProtection="1">
      <alignment vertical="center"/>
      <protection locked="0"/>
    </xf>
    <xf numFmtId="0" fontId="2" fillId="0" borderId="0" xfId="697" applyAlignment="1" applyProtection="1">
      <alignment vertical="center"/>
      <protection locked="0"/>
    </xf>
    <xf numFmtId="0" fontId="4" fillId="0" borderId="0" xfId="697" applyFont="1" applyAlignment="1" applyProtection="1">
      <alignment vertical="center"/>
      <protection locked="0"/>
    </xf>
    <xf numFmtId="0" fontId="14" fillId="0" borderId="0" xfId="697" applyFont="1" applyAlignment="1" applyProtection="1">
      <alignment horizontal="left" vertical="center"/>
      <protection locked="0"/>
    </xf>
    <xf numFmtId="0" fontId="6" fillId="0" borderId="0" xfId="697" applyFont="1" applyAlignment="1" applyProtection="1">
      <alignment horizontal="center" vertical="center"/>
      <protection locked="0"/>
    </xf>
    <xf numFmtId="0" fontId="6" fillId="0" borderId="0" xfId="697" applyFont="1" applyAlignment="1" applyProtection="1">
      <alignment shrinkToFit="1"/>
      <protection locked="0"/>
    </xf>
    <xf numFmtId="0" fontId="6" fillId="0" borderId="0" xfId="697" applyFont="1" applyAlignment="1" applyProtection="1">
      <alignment horizontal="center"/>
      <protection locked="0"/>
    </xf>
    <xf numFmtId="0" fontId="7" fillId="0" borderId="0" xfId="697" applyFont="1" applyProtection="1">
      <alignment/>
      <protection locked="0"/>
    </xf>
    <xf numFmtId="0" fontId="14" fillId="0" borderId="0" xfId="697" applyFont="1" applyAlignment="1" applyProtection="1">
      <alignment horizontal="right" vertical="center"/>
      <protection locked="0"/>
    </xf>
    <xf numFmtId="0" fontId="16" fillId="0" borderId="0" xfId="697" applyFont="1" applyAlignment="1" applyProtection="1">
      <alignment horizontal="center"/>
      <protection locked="0"/>
    </xf>
    <xf numFmtId="0" fontId="16" fillId="0" borderId="0" xfId="697" applyFont="1" applyProtection="1">
      <alignment/>
      <protection locked="0"/>
    </xf>
    <xf numFmtId="0" fontId="17" fillId="75" borderId="19" xfId="697" applyFont="1" applyFill="1" applyBorder="1" applyAlignment="1" applyProtection="1">
      <alignment horizontal="center" vertical="center" wrapText="1"/>
      <protection locked="0"/>
    </xf>
    <xf numFmtId="2" fontId="17" fillId="75" borderId="19" xfId="69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97" applyFont="1" applyFill="1" applyAlignment="1" applyProtection="1">
      <alignment vertical="center"/>
      <protection locked="0"/>
    </xf>
    <xf numFmtId="0" fontId="10" fillId="0" borderId="0" xfId="697" applyFont="1" applyAlignment="1" applyProtection="1">
      <alignment horizontal="center" vertical="center"/>
      <protection locked="0"/>
    </xf>
    <xf numFmtId="2" fontId="2" fillId="0" borderId="0" xfId="697" applyNumberFormat="1" applyFont="1" applyAlignment="1" applyProtection="1">
      <alignment horizontal="center" vertical="center"/>
      <protection locked="0"/>
    </xf>
    <xf numFmtId="0" fontId="3" fillId="0" borderId="0" xfId="697" applyFont="1" applyFill="1" applyAlignment="1" applyProtection="1">
      <alignment vertical="center"/>
      <protection locked="0"/>
    </xf>
    <xf numFmtId="0" fontId="3" fillId="0" borderId="0" xfId="697" applyFont="1" applyAlignment="1" applyProtection="1">
      <alignment horizontal="center" vertical="center"/>
      <protection locked="0"/>
    </xf>
    <xf numFmtId="0" fontId="3" fillId="0" borderId="0" xfId="697" applyFont="1" applyAlignment="1" applyProtection="1">
      <alignment vertical="center"/>
      <protection locked="0"/>
    </xf>
    <xf numFmtId="0" fontId="18" fillId="0" borderId="0" xfId="697" applyFont="1" applyAlignment="1" applyProtection="1">
      <alignment horizontal="center" vertical="center"/>
      <protection locked="0"/>
    </xf>
    <xf numFmtId="0" fontId="18" fillId="0" borderId="0" xfId="697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697" applyFont="1" applyProtection="1">
      <alignment/>
      <protection locked="0"/>
    </xf>
    <xf numFmtId="0" fontId="17" fillId="0" borderId="0" xfId="697" applyFont="1" applyAlignment="1" applyProtection="1">
      <alignment horizontal="center" vertical="center"/>
      <protection locked="0"/>
    </xf>
    <xf numFmtId="2" fontId="3" fillId="0" borderId="0" xfId="697" applyNumberFormat="1" applyFont="1" applyAlignment="1" applyProtection="1">
      <alignment horizontal="center" vertical="center"/>
      <protection locked="0"/>
    </xf>
    <xf numFmtId="0" fontId="3" fillId="0" borderId="0" xfId="697" applyFont="1" applyAlignment="1" applyProtection="1">
      <alignment horizontal="left" vertical="center"/>
      <protection locked="0"/>
    </xf>
    <xf numFmtId="0" fontId="3" fillId="0" borderId="0" xfId="697" applyFont="1" applyBorder="1" applyAlignment="1" applyProtection="1">
      <alignment horizontal="center" vertical="center"/>
      <protection locked="0"/>
    </xf>
    <xf numFmtId="0" fontId="3" fillId="77" borderId="20" xfId="697" applyFont="1" applyFill="1" applyBorder="1" applyAlignment="1" applyProtection="1">
      <alignment horizontal="center" vertical="center" wrapText="1"/>
      <protection locked="0"/>
    </xf>
    <xf numFmtId="2" fontId="3" fillId="0" borderId="19" xfId="697" applyNumberFormat="1" applyFont="1" applyFill="1" applyBorder="1" applyAlignment="1" applyProtection="1">
      <alignment horizontal="center" vertical="center"/>
      <protection locked="0"/>
    </xf>
    <xf numFmtId="0" fontId="3" fillId="0" borderId="0" xfId="697" applyFont="1" applyFill="1" applyBorder="1" applyAlignment="1" applyProtection="1">
      <alignment horizontal="center" vertical="center"/>
      <protection locked="0"/>
    </xf>
    <xf numFmtId="0" fontId="8" fillId="77" borderId="0" xfId="697" applyFont="1" applyFill="1" applyBorder="1" applyAlignment="1" applyProtection="1">
      <alignment horizontal="left" vertical="center" wrapText="1"/>
      <protection locked="0"/>
    </xf>
    <xf numFmtId="0" fontId="9" fillId="77" borderId="0" xfId="0" applyFont="1" applyFill="1" applyBorder="1" applyAlignment="1" applyProtection="1">
      <alignment horizontal="center" vertical="center" wrapText="1"/>
      <protection locked="0"/>
    </xf>
    <xf numFmtId="0" fontId="3" fillId="77" borderId="0" xfId="697" applyFont="1" applyFill="1" applyBorder="1" applyAlignment="1" applyProtection="1">
      <alignment horizontal="center" vertical="center" wrapText="1"/>
      <protection locked="0"/>
    </xf>
    <xf numFmtId="2" fontId="3" fillId="0" borderId="0" xfId="697" applyNumberFormat="1" applyFont="1" applyFill="1" applyBorder="1" applyAlignment="1" applyProtection="1">
      <alignment horizontal="center" vertical="center"/>
      <protection locked="0"/>
    </xf>
    <xf numFmtId="0" fontId="3" fillId="77" borderId="19" xfId="697" applyFont="1" applyFill="1" applyBorder="1" applyAlignment="1" applyProtection="1">
      <alignment horizontal="center" vertical="center"/>
      <protection locked="0"/>
    </xf>
    <xf numFmtId="0" fontId="8" fillId="77" borderId="0" xfId="0" applyFont="1" applyFill="1" applyBorder="1" applyAlignment="1" applyProtection="1">
      <alignment horizontal="left" vertical="center" wrapText="1"/>
      <protection locked="0"/>
    </xf>
    <xf numFmtId="49" fontId="9" fillId="77" borderId="0" xfId="0" applyNumberFormat="1" applyFont="1" applyFill="1" applyBorder="1" applyAlignment="1">
      <alignment horizontal="center" vertical="center" wrapText="1"/>
    </xf>
    <xf numFmtId="0" fontId="19" fillId="0" borderId="0" xfId="697" applyFont="1" applyAlignment="1" applyProtection="1">
      <alignment horizontal="left" vertical="center"/>
      <protection locked="0"/>
    </xf>
    <xf numFmtId="0" fontId="21" fillId="0" borderId="0" xfId="697" applyFont="1" applyAlignment="1" applyProtection="1">
      <alignment vertical="center"/>
      <protection locked="0"/>
    </xf>
    <xf numFmtId="0" fontId="21" fillId="0" borderId="0" xfId="697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10" borderId="0" xfId="0" applyFont="1" applyFill="1" applyBorder="1" applyAlignment="1" applyProtection="1">
      <alignment horizontal="center" vertical="center"/>
      <protection/>
    </xf>
    <xf numFmtId="2" fontId="2" fillId="10" borderId="0" xfId="697" applyNumberFormat="1" applyFont="1" applyFill="1" applyAlignment="1" applyProtection="1">
      <alignment horizontal="center" vertical="center"/>
      <protection locked="0"/>
    </xf>
    <xf numFmtId="0" fontId="2" fillId="10" borderId="0" xfId="697" applyFont="1" applyFill="1" applyAlignment="1" applyProtection="1">
      <alignment vertical="center"/>
      <protection locked="0"/>
    </xf>
    <xf numFmtId="0" fontId="10" fillId="0" borderId="0" xfId="697" applyFont="1" applyFill="1" applyAlignment="1" applyProtection="1">
      <alignment vertical="center"/>
      <protection locked="0"/>
    </xf>
    <xf numFmtId="0" fontId="6" fillId="0" borderId="0" xfId="697" applyFont="1" applyProtection="1">
      <alignment/>
      <protection locked="0"/>
    </xf>
    <xf numFmtId="0" fontId="6" fillId="0" borderId="0" xfId="697" applyFont="1" applyBorder="1" applyAlignment="1" applyProtection="1">
      <alignment horizontal="center" vertical="center"/>
      <protection locked="0"/>
    </xf>
    <xf numFmtId="0" fontId="8" fillId="75" borderId="21" xfId="697" applyFont="1" applyFill="1" applyBorder="1" applyAlignment="1" applyProtection="1">
      <alignment horizontal="center" vertical="center" wrapText="1"/>
      <protection locked="0"/>
    </xf>
    <xf numFmtId="0" fontId="2" fillId="77" borderId="0" xfId="693" applyFont="1" applyFill="1" applyAlignment="1" applyProtection="1">
      <alignment vertical="center"/>
      <protection locked="0"/>
    </xf>
    <xf numFmtId="0" fontId="2" fillId="77" borderId="0" xfId="697" applyFont="1" applyFill="1" applyProtection="1">
      <alignment/>
      <protection locked="0"/>
    </xf>
    <xf numFmtId="172" fontId="17" fillId="77" borderId="19" xfId="697" applyNumberFormat="1" applyFont="1" applyFill="1" applyBorder="1" applyAlignment="1" applyProtection="1">
      <alignment horizontal="center" vertical="center"/>
      <protection locked="0"/>
    </xf>
    <xf numFmtId="2" fontId="6" fillId="77" borderId="19" xfId="697" applyNumberFormat="1" applyFont="1" applyFill="1" applyBorder="1" applyAlignment="1" applyProtection="1">
      <alignment horizontal="center" vertical="center"/>
      <protection locked="0"/>
    </xf>
    <xf numFmtId="0" fontId="2" fillId="77" borderId="19" xfId="693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77" borderId="0" xfId="693" applyFont="1" applyFill="1" applyBorder="1" applyAlignment="1" applyProtection="1">
      <alignment vertical="center"/>
      <protection locked="0"/>
    </xf>
    <xf numFmtId="0" fontId="2" fillId="0" borderId="0" xfId="697" applyFont="1" applyFill="1" applyAlignment="1" applyProtection="1">
      <alignment horizontal="center" vertical="center"/>
      <protection locked="0"/>
    </xf>
    <xf numFmtId="0" fontId="10" fillId="0" borderId="0" xfId="697" applyFont="1" applyFill="1" applyAlignment="1" applyProtection="1">
      <alignment horizontal="center" vertical="center"/>
      <protection locked="0"/>
    </xf>
    <xf numFmtId="0" fontId="2" fillId="0" borderId="0" xfId="697" applyFont="1" applyFill="1" applyAlignment="1" applyProtection="1">
      <alignment horizontal="center" vertical="center" wrapText="1"/>
      <protection locked="0"/>
    </xf>
    <xf numFmtId="0" fontId="21" fillId="0" borderId="0" xfId="697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center"/>
    </xf>
    <xf numFmtId="0" fontId="7" fillId="0" borderId="0" xfId="697" applyFont="1" applyAlignment="1" applyProtection="1">
      <alignment horizontal="right"/>
      <protection locked="0"/>
    </xf>
    <xf numFmtId="2" fontId="3" fillId="77" borderId="19" xfId="697" applyNumberFormat="1" applyFont="1" applyFill="1" applyBorder="1" applyAlignment="1" applyProtection="1">
      <alignment horizontal="center" vertical="center"/>
      <protection locked="0"/>
    </xf>
    <xf numFmtId="0" fontId="12" fillId="77" borderId="0" xfId="697" applyFont="1" applyFill="1" applyAlignment="1" applyProtection="1">
      <alignment vertical="center"/>
      <protection locked="0"/>
    </xf>
    <xf numFmtId="0" fontId="9" fillId="75" borderId="19" xfId="697" applyFont="1" applyFill="1" applyBorder="1" applyAlignment="1" applyProtection="1">
      <alignment horizontal="center" vertical="center" wrapText="1"/>
      <protection locked="0"/>
    </xf>
    <xf numFmtId="2" fontId="9" fillId="75" borderId="19" xfId="697" applyNumberFormat="1" applyFont="1" applyFill="1" applyBorder="1" applyAlignment="1" applyProtection="1">
      <alignment horizontal="center" vertical="center" wrapText="1"/>
      <protection locked="0"/>
    </xf>
    <xf numFmtId="0" fontId="42" fillId="78" borderId="19" xfId="697" applyFont="1" applyFill="1" applyBorder="1" applyAlignment="1" applyProtection="1">
      <alignment horizontal="center" vertical="center"/>
      <protection locked="0"/>
    </xf>
    <xf numFmtId="49" fontId="9" fillId="78" borderId="19" xfId="70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705" applyFont="1" applyFill="1" applyBorder="1" applyAlignment="1" applyProtection="1">
      <alignment horizontal="center" vertical="center"/>
      <protection locked="0"/>
    </xf>
    <xf numFmtId="0" fontId="9" fillId="0" borderId="19" xfId="705" applyFont="1" applyFill="1" applyBorder="1" applyAlignment="1" applyProtection="1">
      <alignment horizontal="center" vertical="center" wrapText="1"/>
      <protection locked="0"/>
    </xf>
    <xf numFmtId="0" fontId="9" fillId="0" borderId="19" xfId="704" applyFont="1" applyFill="1" applyBorder="1" applyAlignment="1" applyProtection="1">
      <alignment horizontal="center" vertical="center"/>
      <protection locked="0"/>
    </xf>
    <xf numFmtId="0" fontId="9" fillId="0" borderId="19" xfId="704" applyFont="1" applyFill="1" applyBorder="1" applyAlignment="1" applyProtection="1">
      <alignment horizontal="center" vertical="center" wrapText="1"/>
      <protection locked="0"/>
    </xf>
    <xf numFmtId="0" fontId="9" fillId="0" borderId="0" xfId="704" applyFont="1" applyFill="1" applyAlignment="1" applyProtection="1">
      <alignment vertical="center"/>
      <protection locked="0"/>
    </xf>
    <xf numFmtId="0" fontId="9" fillId="0" borderId="19" xfId="701" applyFont="1" applyFill="1" applyBorder="1" applyAlignment="1" applyProtection="1">
      <alignment horizontal="center" vertical="center" wrapText="1"/>
      <protection locked="0"/>
    </xf>
    <xf numFmtId="0" fontId="9" fillId="78" borderId="19" xfId="694" applyFont="1" applyFill="1" applyBorder="1" applyAlignment="1" applyProtection="1">
      <alignment horizontal="center" vertical="center" wrapText="1"/>
      <protection locked="0"/>
    </xf>
    <xf numFmtId="0" fontId="9" fillId="0" borderId="19" xfId="704" applyNumberFormat="1" applyFont="1" applyFill="1" applyBorder="1" applyAlignment="1" applyProtection="1">
      <alignment horizontal="center" vertical="center"/>
      <protection locked="0"/>
    </xf>
    <xf numFmtId="0" fontId="9" fillId="78" borderId="19" xfId="703" applyFont="1" applyFill="1" applyBorder="1" applyAlignment="1" applyProtection="1">
      <alignment horizontal="center" vertical="center" wrapText="1"/>
      <protection locked="0"/>
    </xf>
    <xf numFmtId="0" fontId="43" fillId="0" borderId="0" xfId="704" applyFont="1" applyFill="1" applyAlignment="1" applyProtection="1">
      <alignment vertical="center"/>
      <protection locked="0"/>
    </xf>
    <xf numFmtId="49" fontId="9" fillId="78" borderId="19" xfId="703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704" applyFont="1" applyFill="1" applyBorder="1" applyAlignment="1" applyProtection="1">
      <alignment horizontal="center" vertical="center"/>
      <protection locked="0"/>
    </xf>
    <xf numFmtId="0" fontId="9" fillId="78" borderId="19" xfId="700" applyFont="1" applyFill="1" applyBorder="1" applyAlignment="1" applyProtection="1">
      <alignment horizontal="center" vertical="center" wrapText="1"/>
      <protection locked="0"/>
    </xf>
    <xf numFmtId="0" fontId="9" fillId="0" borderId="19" xfId="503" applyFont="1" applyFill="1" applyBorder="1" applyAlignment="1">
      <alignment horizontal="center" vertical="center" wrapText="1"/>
      <protection/>
    </xf>
    <xf numFmtId="49" fontId="9" fillId="78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0" applyNumberFormat="1" applyFont="1" applyFill="1" applyBorder="1" applyAlignment="1">
      <alignment horizontal="center" vertical="center" wrapText="1"/>
    </xf>
    <xf numFmtId="0" fontId="3" fillId="0" borderId="19" xfId="700" applyFont="1" applyFill="1" applyBorder="1" applyAlignment="1" applyProtection="1">
      <alignment horizontal="center" vertical="center" wrapText="1"/>
      <protection locked="0"/>
    </xf>
    <xf numFmtId="0" fontId="43" fillId="0" borderId="19" xfId="705" applyFont="1" applyFill="1" applyBorder="1" applyAlignment="1" applyProtection="1">
      <alignment horizontal="center" vertical="center"/>
      <protection locked="0"/>
    </xf>
    <xf numFmtId="0" fontId="44" fillId="0" borderId="0" xfId="692" applyNumberFormat="1" applyFont="1" applyFill="1" applyBorder="1" applyAlignment="1" applyProtection="1">
      <alignment vertical="center"/>
      <protection locked="0"/>
    </xf>
    <xf numFmtId="0" fontId="0" fillId="0" borderId="0" xfId="524">
      <alignment/>
      <protection/>
    </xf>
    <xf numFmtId="0" fontId="3" fillId="0" borderId="0" xfId="692" applyNumberFormat="1" applyFont="1" applyFill="1" applyBorder="1" applyAlignment="1" applyProtection="1">
      <alignment vertical="center"/>
      <protection locked="0"/>
    </xf>
    <xf numFmtId="49" fontId="3" fillId="0" borderId="0" xfId="692" applyNumberFormat="1" applyFont="1" applyFill="1" applyBorder="1" applyAlignment="1" applyProtection="1">
      <alignment vertical="center"/>
      <protection locked="0"/>
    </xf>
    <xf numFmtId="0" fontId="2" fillId="0" borderId="0" xfId="692" applyNumberFormat="1" applyFont="1" applyFill="1" applyBorder="1" applyAlignment="1" applyProtection="1">
      <alignment horizontal="center" vertical="center"/>
      <protection locked="0"/>
    </xf>
    <xf numFmtId="0" fontId="2" fillId="0" borderId="0" xfId="692" applyNumberFormat="1" applyFont="1" applyFill="1" applyBorder="1" applyAlignment="1" applyProtection="1">
      <alignment vertical="center"/>
      <protection locked="0"/>
    </xf>
    <xf numFmtId="0" fontId="2" fillId="0" borderId="0" xfId="697" applyFont="1" applyFill="1" applyBorder="1" applyAlignment="1" applyProtection="1">
      <alignment horizontal="center" vertical="center" wrapText="1"/>
      <protection locked="0"/>
    </xf>
    <xf numFmtId="0" fontId="8" fillId="0" borderId="0" xfId="694" applyFont="1" applyFill="1" applyBorder="1" applyAlignment="1" applyProtection="1">
      <alignment vertical="center" wrapText="1"/>
      <protection locked="0"/>
    </xf>
    <xf numFmtId="49" fontId="9" fillId="0" borderId="0" xfId="697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477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335" applyNumberFormat="1" applyFont="1" applyFill="1" applyBorder="1" applyAlignment="1" applyProtection="1">
      <alignment vertical="center" wrapText="1"/>
      <protection locked="0"/>
    </xf>
    <xf numFmtId="49" fontId="9" fillId="0" borderId="0" xfId="477" applyNumberFormat="1" applyFont="1" applyFill="1" applyBorder="1" applyAlignment="1" applyProtection="1">
      <alignment horizontal="center" vertical="center"/>
      <protection locked="0"/>
    </xf>
    <xf numFmtId="49" fontId="9" fillId="0" borderId="0" xfId="335" applyNumberFormat="1" applyFont="1" applyFill="1" applyBorder="1" applyAlignment="1" applyProtection="1">
      <alignment horizontal="center" vertical="center"/>
      <protection locked="0"/>
    </xf>
    <xf numFmtId="0" fontId="9" fillId="78" borderId="0" xfId="477" applyFont="1" applyFill="1" applyBorder="1" applyAlignment="1" applyProtection="1">
      <alignment horizontal="center" vertical="center" wrapText="1"/>
      <protection locked="0"/>
    </xf>
    <xf numFmtId="0" fontId="9" fillId="0" borderId="0" xfId="477" applyFont="1" applyFill="1" applyBorder="1" applyAlignment="1" applyProtection="1">
      <alignment horizontal="center" vertical="center" wrapText="1"/>
      <protection locked="0"/>
    </xf>
    <xf numFmtId="14" fontId="0" fillId="0" borderId="0" xfId="524" applyNumberFormat="1">
      <alignment/>
      <protection/>
    </xf>
    <xf numFmtId="2" fontId="6" fillId="0" borderId="19" xfId="697" applyNumberFormat="1" applyFont="1" applyFill="1" applyBorder="1" applyAlignment="1" applyProtection="1">
      <alignment horizontal="center" vertical="center"/>
      <protection locked="0"/>
    </xf>
    <xf numFmtId="172" fontId="3" fillId="77" borderId="19" xfId="697" applyNumberFormat="1" applyFont="1" applyFill="1" applyBorder="1" applyAlignment="1" applyProtection="1">
      <alignment horizontal="center" vertical="center"/>
      <protection locked="0"/>
    </xf>
    <xf numFmtId="49" fontId="9" fillId="0" borderId="19" xfId="162" applyNumberFormat="1" applyFont="1" applyFill="1" applyBorder="1" applyAlignment="1" applyProtection="1">
      <alignment horizontal="center" vertical="center"/>
      <protection locked="0"/>
    </xf>
    <xf numFmtId="0" fontId="2" fillId="0" borderId="19" xfId="698" applyFont="1" applyFill="1" applyBorder="1" applyAlignment="1" applyProtection="1">
      <alignment horizontal="center" vertical="center" wrapText="1"/>
      <protection locked="0"/>
    </xf>
    <xf numFmtId="49" fontId="9" fillId="78" borderId="19" xfId="691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698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503" applyNumberFormat="1" applyFont="1" applyFill="1" applyBorder="1" applyAlignment="1">
      <alignment horizontal="center" vertical="center" wrapText="1"/>
      <protection/>
    </xf>
    <xf numFmtId="0" fontId="9" fillId="78" borderId="19" xfId="698" applyFont="1" applyFill="1" applyBorder="1" applyAlignment="1" applyProtection="1">
      <alignment horizontal="center" vertical="center" wrapText="1"/>
      <protection locked="0"/>
    </xf>
    <xf numFmtId="0" fontId="17" fillId="78" borderId="19" xfId="701" applyFont="1" applyFill="1" applyBorder="1" applyAlignment="1" applyProtection="1">
      <alignment horizontal="center" vertical="center"/>
      <protection locked="0"/>
    </xf>
    <xf numFmtId="0" fontId="10" fillId="78" borderId="0" xfId="701" applyFont="1" applyFill="1" applyAlignment="1" applyProtection="1">
      <alignment vertical="center"/>
      <protection locked="0"/>
    </xf>
    <xf numFmtId="0" fontId="9" fillId="78" borderId="0" xfId="698" applyFont="1" applyFill="1" applyAlignment="1" applyProtection="1">
      <alignment vertical="center" wrapText="1"/>
      <protection locked="0"/>
    </xf>
    <xf numFmtId="0" fontId="10" fillId="78" borderId="0" xfId="701" applyFont="1" applyFill="1" applyBorder="1" applyAlignment="1" applyProtection="1">
      <alignment vertical="center"/>
      <protection locked="0"/>
    </xf>
    <xf numFmtId="0" fontId="42" fillId="0" borderId="19" xfId="698" applyFont="1" applyFill="1" applyBorder="1" applyAlignment="1" applyProtection="1">
      <alignment horizontal="center" vertical="center"/>
      <protection locked="0"/>
    </xf>
    <xf numFmtId="0" fontId="9" fillId="0" borderId="19" xfId="706" applyFont="1" applyFill="1" applyBorder="1" applyAlignment="1" applyProtection="1">
      <alignment horizontal="center" vertical="center"/>
      <protection locked="0"/>
    </xf>
    <xf numFmtId="0" fontId="9" fillId="0" borderId="19" xfId="706" applyFont="1" applyFill="1" applyBorder="1" applyAlignment="1" applyProtection="1">
      <alignment horizontal="center" vertical="center" wrapText="1"/>
      <protection locked="0"/>
    </xf>
    <xf numFmtId="0" fontId="43" fillId="0" borderId="0" xfId="706" applyFont="1" applyFill="1" applyAlignment="1" applyProtection="1">
      <alignment vertical="center"/>
      <protection locked="0"/>
    </xf>
    <xf numFmtId="0" fontId="2" fillId="79" borderId="0" xfId="698" applyFont="1" applyFill="1" applyAlignment="1" applyProtection="1">
      <alignment vertical="center" wrapText="1"/>
      <protection locked="0"/>
    </xf>
    <xf numFmtId="0" fontId="9" fillId="78" borderId="19" xfId="698" applyFont="1" applyFill="1" applyBorder="1" applyAlignment="1" applyProtection="1">
      <alignment horizontal="center" vertical="center"/>
      <protection locked="0"/>
    </xf>
    <xf numFmtId="0" fontId="8" fillId="77" borderId="19" xfId="698" applyFont="1" applyFill="1" applyBorder="1" applyAlignment="1" applyProtection="1">
      <alignment horizontal="center" vertical="center" textRotation="90" wrapText="1"/>
      <protection locked="0"/>
    </xf>
    <xf numFmtId="0" fontId="2" fillId="0" borderId="0" xfId="698" applyFont="1" applyFill="1" applyAlignment="1" applyProtection="1">
      <alignment vertical="center" wrapText="1"/>
      <protection locked="0"/>
    </xf>
    <xf numFmtId="0" fontId="9" fillId="0" borderId="19" xfId="698" applyFont="1" applyFill="1" applyBorder="1" applyAlignment="1" applyProtection="1">
      <alignment horizontal="center" vertical="center" wrapText="1"/>
      <protection locked="0"/>
    </xf>
    <xf numFmtId="0" fontId="3" fillId="0" borderId="0" xfId="701" applyFont="1" applyFill="1" applyAlignment="1" applyProtection="1">
      <alignment vertical="center"/>
      <protection locked="0"/>
    </xf>
    <xf numFmtId="0" fontId="45" fillId="0" borderId="19" xfId="704" applyFont="1" applyFill="1" applyBorder="1" applyAlignment="1" applyProtection="1">
      <alignment horizontal="center" vertical="center" wrapText="1"/>
      <protection locked="0"/>
    </xf>
    <xf numFmtId="0" fontId="10" fillId="78" borderId="0" xfId="701" applyFont="1" applyFill="1" applyAlignment="1" applyProtection="1">
      <alignment horizontal="center" vertical="center"/>
      <protection locked="0"/>
    </xf>
    <xf numFmtId="0" fontId="45" fillId="71" borderId="19" xfId="704" applyFont="1" applyFill="1" applyBorder="1" applyAlignment="1" applyProtection="1">
      <alignment horizontal="center" vertical="center" wrapText="1"/>
      <protection locked="0"/>
    </xf>
    <xf numFmtId="0" fontId="42" fillId="78" borderId="19" xfId="698" applyFont="1" applyFill="1" applyBorder="1" applyAlignment="1" applyProtection="1">
      <alignment horizontal="center" vertical="center"/>
      <protection locked="0"/>
    </xf>
    <xf numFmtId="0" fontId="0" fillId="78" borderId="0" xfId="0" applyFill="1" applyAlignment="1">
      <alignment/>
    </xf>
    <xf numFmtId="0" fontId="2" fillId="0" borderId="0" xfId="704" applyFont="1" applyFill="1" applyAlignment="1" applyProtection="1">
      <alignment vertical="center"/>
      <protection locked="0"/>
    </xf>
    <xf numFmtId="0" fontId="72" fillId="78" borderId="19" xfId="701" applyFont="1" applyFill="1" applyBorder="1" applyAlignment="1" applyProtection="1">
      <alignment horizontal="center" vertical="center"/>
      <protection locked="0"/>
    </xf>
    <xf numFmtId="0" fontId="73" fillId="0" borderId="19" xfId="706" applyFont="1" applyFill="1" applyBorder="1" applyAlignment="1" applyProtection="1">
      <alignment horizontal="center" vertical="center"/>
      <protection locked="0"/>
    </xf>
    <xf numFmtId="0" fontId="73" fillId="0" borderId="19" xfId="698" applyFont="1" applyFill="1" applyBorder="1" applyAlignment="1" applyProtection="1">
      <alignment horizontal="center" vertical="center" wrapText="1"/>
      <protection locked="0"/>
    </xf>
    <xf numFmtId="0" fontId="74" fillId="78" borderId="19" xfId="698" applyFont="1" applyFill="1" applyBorder="1" applyAlignment="1" applyProtection="1">
      <alignment horizontal="center" vertical="center" wrapText="1"/>
      <protection locked="0"/>
    </xf>
    <xf numFmtId="0" fontId="8" fillId="78" borderId="19" xfId="704" applyFont="1" applyFill="1" applyBorder="1" applyAlignment="1" applyProtection="1">
      <alignment vertical="center" wrapText="1"/>
      <protection locked="0"/>
    </xf>
    <xf numFmtId="49" fontId="9" fillId="78" borderId="19" xfId="690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706" applyFont="1" applyFill="1" applyBorder="1" applyAlignment="1" applyProtection="1">
      <alignment horizontal="center" vertical="center" wrapText="1"/>
      <protection locked="0"/>
    </xf>
    <xf numFmtId="0" fontId="8" fillId="78" borderId="19" xfId="707" applyFont="1" applyFill="1" applyBorder="1" applyAlignment="1" applyProtection="1">
      <alignment horizontal="left" vertical="center" wrapText="1"/>
      <protection locked="0"/>
    </xf>
    <xf numFmtId="49" fontId="9" fillId="78" borderId="19" xfId="47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473" applyFont="1" applyFill="1" applyBorder="1" applyAlignment="1" applyProtection="1">
      <alignment horizontal="center" vertical="center"/>
      <protection locked="0"/>
    </xf>
    <xf numFmtId="49" fontId="9" fillId="78" borderId="19" xfId="162" applyNumberFormat="1" applyFont="1" applyFill="1" applyBorder="1" applyAlignment="1" applyProtection="1">
      <alignment horizontal="center" vertical="center"/>
      <protection locked="0"/>
    </xf>
    <xf numFmtId="0" fontId="9" fillId="78" borderId="19" xfId="0" applyFont="1" applyFill="1" applyBorder="1" applyAlignment="1" applyProtection="1">
      <alignment horizontal="center" vertical="center" wrapText="1"/>
      <protection locked="0"/>
    </xf>
    <xf numFmtId="49" fontId="8" fillId="78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78" borderId="19" xfId="699" applyFont="1" applyFill="1" applyBorder="1" applyAlignment="1" applyProtection="1">
      <alignment horizontal="center" vertical="center"/>
      <protection locked="0"/>
    </xf>
    <xf numFmtId="0" fontId="8" fillId="78" borderId="19" xfId="698" applyFont="1" applyFill="1" applyBorder="1" applyAlignment="1" applyProtection="1">
      <alignment vertical="center" wrapText="1"/>
      <protection locked="0"/>
    </xf>
    <xf numFmtId="49" fontId="9" fillId="78" borderId="19" xfId="134" applyNumberFormat="1" applyFont="1" applyFill="1" applyBorder="1" applyAlignment="1" applyProtection="1">
      <alignment horizontal="center" vertical="center" wrapText="1"/>
      <protection locked="0"/>
    </xf>
    <xf numFmtId="0" fontId="8" fillId="78" borderId="19" xfId="698" applyFont="1" applyFill="1" applyBorder="1" applyAlignment="1" applyProtection="1">
      <alignment horizontal="left" vertical="center" wrapText="1"/>
      <protection locked="0"/>
    </xf>
    <xf numFmtId="49" fontId="9" fillId="78" borderId="19" xfId="473" applyNumberFormat="1" applyFont="1" applyFill="1" applyBorder="1" applyAlignment="1">
      <alignment horizontal="center" vertical="center" wrapText="1"/>
      <protection/>
    </xf>
    <xf numFmtId="0" fontId="8" fillId="78" borderId="19" xfId="0" applyFont="1" applyFill="1" applyBorder="1" applyAlignment="1">
      <alignment horizontal="left" vertical="center" wrapText="1"/>
    </xf>
    <xf numFmtId="0" fontId="9" fillId="78" borderId="19" xfId="701" applyFont="1" applyFill="1" applyBorder="1" applyAlignment="1" applyProtection="1">
      <alignment horizontal="center" vertical="center" wrapText="1"/>
      <protection locked="0"/>
    </xf>
    <xf numFmtId="0" fontId="9" fillId="78" borderId="19" xfId="695" applyFont="1" applyFill="1" applyBorder="1" applyAlignment="1" applyProtection="1">
      <alignment horizontal="center" vertical="center" wrapText="1"/>
      <protection locked="0"/>
    </xf>
    <xf numFmtId="0" fontId="8" fillId="0" borderId="19" xfId="696" applyNumberFormat="1" applyFont="1" applyFill="1" applyBorder="1" applyAlignment="1" applyProtection="1">
      <alignment vertical="center" wrapText="1"/>
      <protection locked="0"/>
    </xf>
    <xf numFmtId="49" fontId="9" fillId="0" borderId="19" xfId="491" applyNumberFormat="1" applyFont="1" applyFill="1" applyBorder="1" applyAlignment="1">
      <alignment horizontal="center" vertical="center" wrapText="1"/>
      <protection/>
    </xf>
    <xf numFmtId="0" fontId="9" fillId="0" borderId="19" xfId="491" applyNumberFormat="1" applyFont="1" applyFill="1" applyBorder="1" applyAlignment="1">
      <alignment horizontal="center" vertical="center" wrapText="1"/>
      <protection/>
    </xf>
    <xf numFmtId="0" fontId="42" fillId="78" borderId="19" xfId="701" applyFont="1" applyFill="1" applyBorder="1" applyAlignment="1" applyProtection="1">
      <alignment horizontal="center" vertical="center"/>
      <protection locked="0"/>
    </xf>
    <xf numFmtId="0" fontId="8" fillId="78" borderId="19" xfId="695" applyFont="1" applyFill="1" applyBorder="1" applyAlignment="1" applyProtection="1">
      <alignment vertical="center" wrapText="1"/>
      <protection locked="0"/>
    </xf>
    <xf numFmtId="49" fontId="9" fillId="0" borderId="19" xfId="698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478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335" applyNumberFormat="1" applyFont="1" applyFill="1" applyBorder="1" applyAlignment="1" applyProtection="1">
      <alignment vertical="center" wrapText="1"/>
      <protection locked="0"/>
    </xf>
    <xf numFmtId="49" fontId="9" fillId="0" borderId="19" xfId="478" applyNumberFormat="1" applyFont="1" applyFill="1" applyBorder="1" applyAlignment="1" applyProtection="1">
      <alignment horizontal="center" vertical="center"/>
      <protection locked="0"/>
    </xf>
    <xf numFmtId="49" fontId="9" fillId="0" borderId="19" xfId="335" applyNumberFormat="1" applyFont="1" applyFill="1" applyBorder="1" applyAlignment="1" applyProtection="1">
      <alignment horizontal="center" vertical="center"/>
      <protection locked="0"/>
    </xf>
    <xf numFmtId="0" fontId="9" fillId="78" borderId="19" xfId="478" applyFont="1" applyFill="1" applyBorder="1" applyAlignment="1" applyProtection="1">
      <alignment horizontal="center" vertical="center" wrapText="1"/>
      <protection locked="0"/>
    </xf>
    <xf numFmtId="0" fontId="9" fillId="0" borderId="19" xfId="478" applyFont="1" applyFill="1" applyBorder="1" applyAlignment="1" applyProtection="1">
      <alignment horizontal="center" vertical="center" wrapText="1"/>
      <protection locked="0"/>
    </xf>
    <xf numFmtId="49" fontId="43" fillId="78" borderId="19" xfId="0" applyNumberFormat="1" applyFont="1" applyFill="1" applyBorder="1" applyAlignment="1">
      <alignment horizontal="center" vertical="center" wrapText="1"/>
    </xf>
    <xf numFmtId="0" fontId="8" fillId="78" borderId="19" xfId="0" applyFont="1" applyFill="1" applyBorder="1" applyAlignment="1">
      <alignment vertical="center" wrapText="1"/>
    </xf>
    <xf numFmtId="49" fontId="9" fillId="78" borderId="19" xfId="689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181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40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473" applyNumberFormat="1" applyFont="1" applyFill="1" applyBorder="1" applyAlignment="1" applyProtection="1">
      <alignment horizontal="left" vertical="center" wrapText="1"/>
      <protection locked="0"/>
    </xf>
    <xf numFmtId="0" fontId="9" fillId="78" borderId="19" xfId="473" applyFont="1" applyFill="1" applyBorder="1" applyAlignment="1">
      <alignment horizontal="center" vertical="center" wrapText="1"/>
      <protection/>
    </xf>
    <xf numFmtId="0" fontId="8" fillId="0" borderId="19" xfId="707" applyFont="1" applyFill="1" applyBorder="1" applyAlignment="1" applyProtection="1">
      <alignment horizontal="left" vertical="center" wrapText="1"/>
      <protection locked="0"/>
    </xf>
    <xf numFmtId="49" fontId="9" fillId="0" borderId="19" xfId="473" applyNumberFormat="1" applyFont="1" applyFill="1" applyBorder="1" applyAlignment="1">
      <alignment horizontal="center" vertical="center" wrapText="1"/>
      <protection/>
    </xf>
    <xf numFmtId="0" fontId="9" fillId="0" borderId="19" xfId="473" applyFont="1" applyFill="1" applyBorder="1" applyAlignment="1" applyProtection="1">
      <alignment horizontal="center" vertical="center"/>
      <protection locked="0"/>
    </xf>
    <xf numFmtId="0" fontId="9" fillId="0" borderId="19" xfId="473" applyFont="1" applyFill="1" applyBorder="1" applyAlignment="1" applyProtection="1">
      <alignment horizontal="center" vertical="center" wrapText="1"/>
      <protection locked="0"/>
    </xf>
    <xf numFmtId="0" fontId="8" fillId="78" borderId="19" xfId="695" applyNumberFormat="1" applyFont="1" applyFill="1" applyBorder="1" applyAlignment="1" applyProtection="1">
      <alignment vertical="center" wrapText="1"/>
      <protection locked="0"/>
    </xf>
    <xf numFmtId="0" fontId="9" fillId="78" borderId="19" xfId="0" applyNumberFormat="1" applyFont="1" applyFill="1" applyBorder="1" applyAlignment="1">
      <alignment horizontal="center" vertical="center" wrapText="1"/>
    </xf>
    <xf numFmtId="0" fontId="8" fillId="78" borderId="19" xfId="589" applyFont="1" applyFill="1" applyBorder="1" applyAlignment="1" applyProtection="1">
      <alignment horizontal="left" vertical="center" wrapText="1"/>
      <protection locked="0"/>
    </xf>
    <xf numFmtId="49" fontId="9" fillId="78" borderId="19" xfId="589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699" applyFont="1" applyFill="1" applyBorder="1" applyAlignment="1" applyProtection="1">
      <alignment horizontal="center" vertical="center" wrapText="1"/>
      <protection locked="0"/>
    </xf>
    <xf numFmtId="0" fontId="9" fillId="78" borderId="19" xfId="695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696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707" applyFont="1" applyFill="1" applyBorder="1" applyAlignment="1" applyProtection="1">
      <alignment horizontal="center" vertical="center" wrapText="1"/>
      <protection locked="0"/>
    </xf>
    <xf numFmtId="0" fontId="8" fillId="78" borderId="19" xfId="473" applyFont="1" applyFill="1" applyBorder="1" applyAlignment="1">
      <alignment horizontal="left" vertical="center" wrapText="1"/>
      <protection/>
    </xf>
    <xf numFmtId="0" fontId="9" fillId="78" borderId="19" xfId="687" applyFont="1" applyFill="1" applyBorder="1" applyAlignment="1" applyProtection="1">
      <alignment horizontal="center" vertical="center" wrapText="1"/>
      <protection locked="0"/>
    </xf>
    <xf numFmtId="0" fontId="8" fillId="78" borderId="19" xfId="703" applyFont="1" applyFill="1" applyBorder="1" applyAlignment="1" applyProtection="1">
      <alignment horizontal="left" vertical="center" wrapText="1"/>
      <protection locked="0"/>
    </xf>
    <xf numFmtId="49" fontId="9" fillId="0" borderId="19" xfId="176" applyNumberFormat="1" applyFont="1" applyFill="1" applyBorder="1" applyAlignment="1" applyProtection="1">
      <alignment horizontal="center" vertical="center"/>
      <protection locked="0"/>
    </xf>
    <xf numFmtId="0" fontId="9" fillId="78" borderId="19" xfId="183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688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503" applyFont="1" applyFill="1" applyBorder="1" applyAlignment="1">
      <alignment horizontal="left" vertical="center" wrapText="1"/>
      <protection/>
    </xf>
    <xf numFmtId="49" fontId="9" fillId="0" borderId="19" xfId="503" applyNumberFormat="1" applyFont="1" applyFill="1" applyBorder="1" applyAlignment="1">
      <alignment horizontal="center" vertical="center" wrapText="1"/>
      <protection/>
    </xf>
    <xf numFmtId="0" fontId="8" fillId="78" borderId="19" xfId="703" applyFont="1" applyFill="1" applyBorder="1" applyAlignment="1" applyProtection="1">
      <alignment vertical="center" wrapText="1"/>
      <protection locked="0"/>
    </xf>
    <xf numFmtId="0" fontId="9" fillId="78" borderId="19" xfId="688" applyFont="1" applyFill="1" applyBorder="1" applyAlignment="1" applyProtection="1">
      <alignment horizontal="center" vertical="center" wrapText="1"/>
      <protection locked="0"/>
    </xf>
    <xf numFmtId="49" fontId="8" fillId="78" borderId="19" xfId="236" applyNumberFormat="1" applyFont="1" applyFill="1" applyBorder="1" applyAlignment="1" applyProtection="1">
      <alignment vertical="center" wrapText="1"/>
      <protection locked="0"/>
    </xf>
    <xf numFmtId="49" fontId="9" fillId="78" borderId="19" xfId="688" applyNumberFormat="1" applyFont="1" applyFill="1" applyBorder="1" applyAlignment="1" applyProtection="1">
      <alignment horizontal="center" vertical="center"/>
      <protection locked="0"/>
    </xf>
    <xf numFmtId="49" fontId="9" fillId="78" borderId="19" xfId="236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30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4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0" applyNumberFormat="1" applyFont="1" applyFill="1" applyBorder="1" applyAlignment="1">
      <alignment horizontal="left" vertical="center" wrapText="1"/>
    </xf>
    <xf numFmtId="0" fontId="8" fillId="78" borderId="19" xfId="0" applyFont="1" applyFill="1" applyBorder="1" applyAlignment="1" applyProtection="1">
      <alignment horizontal="left" vertical="center" wrapText="1"/>
      <protection locked="0"/>
    </xf>
    <xf numFmtId="0" fontId="42" fillId="0" borderId="19" xfId="698" applyFont="1" applyFill="1" applyBorder="1" applyAlignment="1" applyProtection="1">
      <alignment horizontal="center" vertical="center" wrapText="1"/>
      <protection locked="0"/>
    </xf>
    <xf numFmtId="0" fontId="3" fillId="78" borderId="19" xfId="697" applyFont="1" applyFill="1" applyBorder="1" applyAlignment="1" applyProtection="1">
      <alignment horizontal="center" vertical="center"/>
      <protection locked="0"/>
    </xf>
    <xf numFmtId="0" fontId="9" fillId="78" borderId="19" xfId="697" applyFont="1" applyFill="1" applyBorder="1" applyAlignment="1" applyProtection="1">
      <alignment horizontal="center" vertical="center"/>
      <protection locked="0"/>
    </xf>
    <xf numFmtId="0" fontId="9" fillId="78" borderId="19" xfId="695" applyNumberFormat="1" applyFont="1" applyFill="1" applyBorder="1" applyAlignment="1" applyProtection="1">
      <alignment vertical="center" wrapText="1"/>
      <protection locked="0"/>
    </xf>
    <xf numFmtId="0" fontId="8" fillId="0" borderId="19" xfId="589" applyNumberFormat="1" applyFont="1" applyFill="1" applyBorder="1" applyAlignment="1">
      <alignment horizontal="left" vertical="center" wrapText="1"/>
      <protection/>
    </xf>
    <xf numFmtId="49" fontId="9" fillId="0" borderId="19" xfId="589" applyNumberFormat="1" applyFont="1" applyFill="1" applyBorder="1" applyAlignment="1">
      <alignment horizontal="center" vertical="center" wrapText="1"/>
      <protection/>
    </xf>
    <xf numFmtId="49" fontId="8" fillId="78" borderId="19" xfId="689" applyNumberFormat="1" applyFont="1" applyFill="1" applyBorder="1" applyAlignment="1" applyProtection="1">
      <alignment horizontal="left" vertical="center" wrapText="1"/>
      <protection locked="0"/>
    </xf>
    <xf numFmtId="49" fontId="8" fillId="78" borderId="19" xfId="230" applyNumberFormat="1" applyFont="1" applyFill="1" applyBorder="1" applyAlignment="1" applyProtection="1">
      <alignment vertical="center" wrapText="1"/>
      <protection locked="0"/>
    </xf>
    <xf numFmtId="49" fontId="9" fillId="78" borderId="19" xfId="689" applyNumberFormat="1" applyFont="1" applyFill="1" applyBorder="1" applyAlignment="1" applyProtection="1">
      <alignment horizontal="center" vertical="center"/>
      <protection locked="0"/>
    </xf>
    <xf numFmtId="49" fontId="9" fillId="78" borderId="19" xfId="230" applyNumberFormat="1" applyFont="1" applyFill="1" applyBorder="1" applyAlignment="1" applyProtection="1">
      <alignment horizontal="center" vertical="center"/>
      <protection locked="0"/>
    </xf>
    <xf numFmtId="0" fontId="9" fillId="78" borderId="19" xfId="487" applyFont="1" applyFill="1" applyBorder="1" applyAlignment="1" applyProtection="1">
      <alignment horizontal="center" vertical="center" wrapText="1"/>
      <protection locked="0"/>
    </xf>
    <xf numFmtId="0" fontId="8" fillId="78" borderId="19" xfId="701" applyFont="1" applyFill="1" applyBorder="1" applyAlignment="1" applyProtection="1">
      <alignment vertical="center" wrapText="1"/>
      <protection locked="0"/>
    </xf>
    <xf numFmtId="49" fontId="9" fillId="78" borderId="19" xfId="701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0" applyFont="1" applyFill="1" applyBorder="1" applyAlignment="1" applyProtection="1">
      <alignment horizontal="center" vertical="center"/>
      <protection locked="0"/>
    </xf>
    <xf numFmtId="0" fontId="8" fillId="0" borderId="19" xfId="706" applyFont="1" applyFill="1" applyBorder="1" applyAlignment="1" applyProtection="1">
      <alignment vertical="center" wrapText="1"/>
      <protection locked="0"/>
    </xf>
    <xf numFmtId="49" fontId="9" fillId="0" borderId="19" xfId="706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695" applyFont="1" applyFill="1" applyBorder="1" applyAlignment="1" applyProtection="1">
      <alignment horizontal="center" vertical="center" wrapText="1"/>
      <protection locked="0"/>
    </xf>
    <xf numFmtId="49" fontId="9" fillId="0" borderId="19" xfId="473" applyNumberFormat="1" applyFont="1" applyFill="1" applyBorder="1" applyAlignment="1" applyProtection="1">
      <alignment horizontal="center" vertical="center" wrapText="1"/>
      <protection locked="0"/>
    </xf>
    <xf numFmtId="0" fontId="9" fillId="79" borderId="19" xfId="473" applyFont="1" applyFill="1" applyBorder="1" applyAlignment="1">
      <alignment horizontal="center" vertical="center" wrapText="1"/>
      <protection/>
    </xf>
    <xf numFmtId="0" fontId="8" fillId="80" borderId="19" xfId="0" applyFont="1" applyFill="1" applyBorder="1" applyAlignment="1">
      <alignment horizontal="left" vertical="center" wrapText="1"/>
    </xf>
    <xf numFmtId="49" fontId="9" fillId="8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80" borderId="19" xfId="700" applyFont="1" applyFill="1" applyBorder="1" applyAlignment="1" applyProtection="1">
      <alignment horizontal="center" vertical="center" wrapText="1"/>
      <protection locked="0"/>
    </xf>
    <xf numFmtId="0" fontId="9" fillId="78" borderId="19" xfId="22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709" applyFont="1" applyFill="1" applyBorder="1" applyAlignment="1" applyProtection="1">
      <alignment horizontal="center" vertical="center"/>
      <protection locked="0"/>
    </xf>
    <xf numFmtId="49" fontId="9" fillId="78" borderId="19" xfId="688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98" applyFont="1" applyFill="1" applyBorder="1" applyAlignment="1" applyProtection="1">
      <alignment vertical="center" wrapText="1"/>
      <protection locked="0"/>
    </xf>
    <xf numFmtId="49" fontId="9" fillId="78" borderId="19" xfId="708" applyNumberFormat="1" applyFont="1" applyFill="1" applyBorder="1" applyAlignment="1" applyProtection="1">
      <alignment horizontal="center" vertical="center" wrapText="1"/>
      <protection locked="0"/>
    </xf>
    <xf numFmtId="0" fontId="74" fillId="0" borderId="19" xfId="698" applyFont="1" applyFill="1" applyBorder="1" applyAlignment="1" applyProtection="1">
      <alignment horizontal="center" vertical="center" wrapText="1"/>
      <protection locked="0"/>
    </xf>
    <xf numFmtId="0" fontId="73" fillId="0" borderId="19" xfId="704" applyFont="1" applyFill="1" applyBorder="1" applyAlignment="1" applyProtection="1">
      <alignment horizontal="center" vertical="center"/>
      <protection locked="0"/>
    </xf>
    <xf numFmtId="0" fontId="75" fillId="78" borderId="19" xfId="0" applyFont="1" applyFill="1" applyBorder="1" applyAlignment="1">
      <alignment horizontal="center"/>
    </xf>
    <xf numFmtId="0" fontId="9" fillId="78" borderId="19" xfId="701" applyFont="1" applyFill="1" applyBorder="1" applyAlignment="1" applyProtection="1">
      <alignment horizontal="center" vertical="center"/>
      <protection locked="0"/>
    </xf>
    <xf numFmtId="49" fontId="9" fillId="78" borderId="19" xfId="699" applyNumberFormat="1" applyFont="1" applyFill="1" applyBorder="1" applyAlignment="1" applyProtection="1">
      <alignment horizontal="center" vertical="center"/>
      <protection locked="0"/>
    </xf>
    <xf numFmtId="0" fontId="9" fillId="78" borderId="19" xfId="699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36" applyNumberFormat="1" applyFont="1" applyFill="1" applyBorder="1" applyAlignment="1" applyProtection="1">
      <alignment horizontal="center" vertical="center"/>
      <protection locked="0"/>
    </xf>
    <xf numFmtId="0" fontId="8" fillId="78" borderId="19" xfId="473" applyNumberFormat="1" applyFont="1" applyFill="1" applyBorder="1" applyAlignment="1" applyProtection="1">
      <alignment horizontal="left" vertical="center" wrapText="1"/>
      <protection locked="0"/>
    </xf>
    <xf numFmtId="49" fontId="9" fillId="78" borderId="19" xfId="65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473" applyNumberFormat="1" applyFont="1" applyFill="1" applyBorder="1" applyAlignment="1">
      <alignment horizontal="center" vertical="center" wrapText="1"/>
      <protection/>
    </xf>
    <xf numFmtId="0" fontId="42" fillId="0" borderId="19" xfId="697" applyFont="1" applyFill="1" applyBorder="1" applyAlignment="1" applyProtection="1">
      <alignment horizontal="center" vertical="center" wrapText="1"/>
      <protection locked="0"/>
    </xf>
    <xf numFmtId="0" fontId="9" fillId="0" borderId="19" xfId="702" applyFont="1" applyFill="1" applyBorder="1" applyAlignment="1" applyProtection="1">
      <alignment horizontal="center" vertical="center" wrapText="1"/>
      <protection locked="0"/>
    </xf>
    <xf numFmtId="49" fontId="9" fillId="78" borderId="19" xfId="488" applyNumberFormat="1" applyFont="1" applyFill="1" applyBorder="1" applyAlignment="1" applyProtection="1">
      <alignment horizontal="center" vertical="center" wrapText="1"/>
      <protection locked="0"/>
    </xf>
    <xf numFmtId="0" fontId="76" fillId="78" borderId="19" xfId="701" applyFont="1" applyFill="1" applyBorder="1" applyAlignment="1" applyProtection="1">
      <alignment horizontal="center" vertical="center"/>
      <protection locked="0"/>
    </xf>
    <xf numFmtId="0" fontId="17" fillId="78" borderId="19" xfId="494" applyFont="1" applyFill="1" applyBorder="1" applyAlignment="1" applyProtection="1">
      <alignment horizontal="center" vertical="center" wrapText="1"/>
      <protection locked="0"/>
    </xf>
    <xf numFmtId="49" fontId="17" fillId="0" borderId="19" xfId="698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478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488" applyFont="1" applyFill="1" applyBorder="1" applyAlignment="1" applyProtection="1">
      <alignment horizontal="center" vertical="center" wrapText="1"/>
      <protection locked="0"/>
    </xf>
    <xf numFmtId="0" fontId="17" fillId="0" borderId="19" xfId="698" applyFont="1" applyFill="1" applyBorder="1" applyAlignment="1" applyProtection="1">
      <alignment horizontal="center" vertical="center" wrapText="1"/>
      <protection locked="0"/>
    </xf>
    <xf numFmtId="0" fontId="9" fillId="78" borderId="0" xfId="698" applyFont="1" applyFill="1" applyAlignment="1" applyProtection="1">
      <alignment vertical="center" wrapText="1"/>
      <protection locked="0"/>
    </xf>
    <xf numFmtId="0" fontId="2" fillId="79" borderId="0" xfId="698" applyFont="1" applyFill="1" applyAlignment="1" applyProtection="1">
      <alignment vertical="center" wrapText="1"/>
      <protection locked="0"/>
    </xf>
    <xf numFmtId="0" fontId="6" fillId="78" borderId="19" xfId="707" applyFont="1" applyFill="1" applyBorder="1" applyAlignment="1" applyProtection="1">
      <alignment horizontal="left" vertical="center" wrapText="1"/>
      <protection locked="0"/>
    </xf>
    <xf numFmtId="49" fontId="17" fillId="78" borderId="19" xfId="473" applyNumberFormat="1" applyFont="1" applyFill="1" applyBorder="1" applyAlignment="1">
      <alignment horizontal="center" vertical="center" wrapText="1"/>
      <protection/>
    </xf>
    <xf numFmtId="0" fontId="6" fillId="78" borderId="19" xfId="695" applyFont="1" applyFill="1" applyBorder="1" applyAlignment="1" applyProtection="1">
      <alignment vertical="center" wrapText="1"/>
      <protection locked="0"/>
    </xf>
    <xf numFmtId="0" fontId="17" fillId="78" borderId="19" xfId="473" applyFont="1" applyFill="1" applyBorder="1" applyAlignment="1" applyProtection="1">
      <alignment horizontal="center" vertical="center"/>
      <protection locked="0"/>
    </xf>
    <xf numFmtId="49" fontId="17" fillId="78" borderId="19" xfId="162" applyNumberFormat="1" applyFont="1" applyFill="1" applyBorder="1" applyAlignment="1" applyProtection="1">
      <alignment horizontal="center" vertical="center"/>
      <protection locked="0"/>
    </xf>
    <xf numFmtId="0" fontId="2" fillId="78" borderId="19" xfId="698" applyFill="1" applyBorder="1" applyAlignment="1" applyProtection="1">
      <alignment vertical="center" wrapText="1"/>
      <protection locked="0"/>
    </xf>
    <xf numFmtId="0" fontId="9" fillId="78" borderId="19" xfId="473" applyFont="1" applyFill="1" applyBorder="1" applyAlignment="1" applyProtection="1">
      <alignment horizontal="center" vertical="center" wrapText="1"/>
      <protection locked="0"/>
    </xf>
    <xf numFmtId="0" fontId="3" fillId="78" borderId="0" xfId="697" applyFont="1" applyFill="1" applyBorder="1" applyAlignment="1" applyProtection="1">
      <alignment horizontal="center" vertical="center"/>
      <protection locked="0"/>
    </xf>
    <xf numFmtId="0" fontId="9" fillId="78" borderId="0" xfId="697" applyFont="1" applyFill="1" applyBorder="1" applyAlignment="1" applyProtection="1">
      <alignment horizontal="center" vertical="center"/>
      <protection locked="0"/>
    </xf>
    <xf numFmtId="0" fontId="74" fillId="0" borderId="0" xfId="698" applyFont="1" applyFill="1" applyBorder="1" applyAlignment="1" applyProtection="1">
      <alignment horizontal="center" vertical="center" wrapText="1"/>
      <protection locked="0"/>
    </xf>
    <xf numFmtId="0" fontId="8" fillId="78" borderId="0" xfId="695" applyFont="1" applyFill="1" applyBorder="1" applyAlignment="1" applyProtection="1">
      <alignment vertical="center" wrapText="1"/>
      <protection locked="0"/>
    </xf>
    <xf numFmtId="49" fontId="9" fillId="0" borderId="0" xfId="69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47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478" applyNumberFormat="1" applyFont="1" applyFill="1" applyBorder="1" applyAlignment="1" applyProtection="1">
      <alignment horizontal="center" vertical="center"/>
      <protection locked="0"/>
    </xf>
    <xf numFmtId="0" fontId="9" fillId="78" borderId="0" xfId="478" applyFont="1" applyFill="1" applyBorder="1" applyAlignment="1" applyProtection="1">
      <alignment horizontal="center" vertical="center" wrapText="1"/>
      <protection locked="0"/>
    </xf>
    <xf numFmtId="0" fontId="9" fillId="0" borderId="0" xfId="478" applyFont="1" applyFill="1" applyBorder="1" applyAlignment="1" applyProtection="1">
      <alignment horizontal="center" vertical="center" wrapText="1"/>
      <protection locked="0"/>
    </xf>
    <xf numFmtId="0" fontId="3" fillId="77" borderId="19" xfId="697" applyFont="1" applyFill="1" applyBorder="1" applyAlignment="1" applyProtection="1">
      <alignment horizontal="center" vertical="center" wrapText="1"/>
      <protection locked="0"/>
    </xf>
    <xf numFmtId="0" fontId="8" fillId="78" borderId="19" xfId="706" applyFont="1" applyFill="1" applyBorder="1" applyAlignment="1" applyProtection="1">
      <alignment vertical="center" wrapText="1"/>
      <protection locked="0"/>
    </xf>
    <xf numFmtId="49" fontId="9" fillId="78" borderId="19" xfId="706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478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335" applyNumberFormat="1" applyFont="1" applyFill="1" applyBorder="1" applyAlignment="1" applyProtection="1">
      <alignment vertical="center" wrapText="1"/>
      <protection locked="0"/>
    </xf>
    <xf numFmtId="49" fontId="9" fillId="78" borderId="19" xfId="478" applyNumberFormat="1" applyFont="1" applyFill="1" applyBorder="1" applyAlignment="1" applyProtection="1">
      <alignment horizontal="center" vertical="center"/>
      <protection locked="0"/>
    </xf>
    <xf numFmtId="49" fontId="9" fillId="78" borderId="19" xfId="335" applyNumberFormat="1" applyFont="1" applyFill="1" applyBorder="1" applyAlignment="1" applyProtection="1">
      <alignment horizontal="center" vertical="center"/>
      <protection locked="0"/>
    </xf>
    <xf numFmtId="0" fontId="8" fillId="78" borderId="19" xfId="503" applyFont="1" applyFill="1" applyBorder="1" applyAlignment="1">
      <alignment horizontal="left" vertical="center" wrapText="1"/>
      <protection/>
    </xf>
    <xf numFmtId="0" fontId="9" fillId="78" borderId="19" xfId="503" applyFont="1" applyFill="1" applyBorder="1" applyAlignment="1">
      <alignment horizontal="center" vertical="center" wrapText="1"/>
      <protection/>
    </xf>
    <xf numFmtId="172" fontId="3" fillId="0" borderId="19" xfId="697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0" xfId="697" applyFont="1" applyAlignment="1" applyProtection="1">
      <alignment horizontal="center" vertical="center" wrapText="1"/>
      <protection locked="0"/>
    </xf>
    <xf numFmtId="0" fontId="5" fillId="0" borderId="0" xfId="697" applyFont="1" applyAlignment="1" applyProtection="1">
      <alignment horizontal="center" vertical="center" wrapText="1"/>
      <protection locked="0"/>
    </xf>
    <xf numFmtId="0" fontId="8" fillId="75" borderId="21" xfId="697" applyFont="1" applyFill="1" applyBorder="1" applyAlignment="1" applyProtection="1">
      <alignment horizontal="center" vertical="center" textRotation="90" wrapText="1"/>
      <protection locked="0"/>
    </xf>
    <xf numFmtId="0" fontId="8" fillId="75" borderId="22" xfId="697" applyFont="1" applyFill="1" applyBorder="1" applyAlignment="1" applyProtection="1">
      <alignment horizontal="center" vertical="center" textRotation="90" wrapText="1"/>
      <protection locked="0"/>
    </xf>
    <xf numFmtId="0" fontId="8" fillId="75" borderId="23" xfId="697" applyFont="1" applyFill="1" applyBorder="1" applyAlignment="1" applyProtection="1">
      <alignment horizontal="center" vertical="center" textRotation="90" wrapText="1"/>
      <protection locked="0"/>
    </xf>
    <xf numFmtId="0" fontId="8" fillId="75" borderId="20" xfId="697" applyFont="1" applyFill="1" applyBorder="1" applyAlignment="1" applyProtection="1">
      <alignment horizontal="center" vertical="center"/>
      <protection locked="0"/>
    </xf>
    <xf numFmtId="0" fontId="8" fillId="75" borderId="24" xfId="697" applyFont="1" applyFill="1" applyBorder="1" applyAlignment="1" applyProtection="1">
      <alignment horizontal="center" vertical="center"/>
      <protection locked="0"/>
    </xf>
    <xf numFmtId="0" fontId="8" fillId="75" borderId="25" xfId="697" applyFont="1" applyFill="1" applyBorder="1" applyAlignment="1" applyProtection="1">
      <alignment horizontal="center" vertical="center"/>
      <protection locked="0"/>
    </xf>
    <xf numFmtId="0" fontId="8" fillId="75" borderId="20" xfId="697" applyFont="1" applyFill="1" applyBorder="1" applyAlignment="1" applyProtection="1">
      <alignment horizontal="center" vertical="center" wrapText="1"/>
      <protection locked="0"/>
    </xf>
    <xf numFmtId="0" fontId="8" fillId="75" borderId="25" xfId="697" applyFont="1" applyFill="1" applyBorder="1" applyAlignment="1" applyProtection="1">
      <alignment horizontal="center" vertical="center" wrapText="1"/>
      <protection locked="0"/>
    </xf>
    <xf numFmtId="0" fontId="8" fillId="75" borderId="21" xfId="697" applyFont="1" applyFill="1" applyBorder="1" applyAlignment="1" applyProtection="1">
      <alignment horizontal="center" vertical="center" wrapText="1"/>
      <protection locked="0"/>
    </xf>
    <xf numFmtId="0" fontId="8" fillId="75" borderId="23" xfId="697" applyFont="1" applyFill="1" applyBorder="1" applyAlignment="1" applyProtection="1">
      <alignment horizontal="center" vertical="center" wrapText="1"/>
      <protection locked="0"/>
    </xf>
    <xf numFmtId="0" fontId="8" fillId="75" borderId="22" xfId="697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697" applyFont="1" applyFill="1" applyAlignment="1" applyProtection="1">
      <alignment horizontal="center" vertical="center"/>
      <protection locked="0"/>
    </xf>
    <xf numFmtId="0" fontId="23" fillId="75" borderId="21" xfId="697" applyFont="1" applyFill="1" applyBorder="1" applyAlignment="1" applyProtection="1">
      <alignment horizontal="center" vertical="center" textRotation="90" wrapText="1"/>
      <protection locked="0"/>
    </xf>
    <xf numFmtId="0" fontId="23" fillId="75" borderId="22" xfId="697" applyFont="1" applyFill="1" applyBorder="1" applyAlignment="1" applyProtection="1">
      <alignment horizontal="center" vertical="center" textRotation="90" wrapText="1"/>
      <protection locked="0"/>
    </xf>
    <xf numFmtId="0" fontId="23" fillId="75" borderId="23" xfId="697" applyFont="1" applyFill="1" applyBorder="1" applyAlignment="1" applyProtection="1">
      <alignment horizontal="center" vertical="center" textRotation="90" wrapText="1"/>
      <protection locked="0"/>
    </xf>
    <xf numFmtId="0" fontId="17" fillId="0" borderId="0" xfId="697" applyFont="1" applyFill="1" applyAlignment="1" applyProtection="1">
      <alignment horizontal="center" vertical="center"/>
      <protection locked="0"/>
    </xf>
    <xf numFmtId="0" fontId="8" fillId="78" borderId="20" xfId="697" applyFont="1" applyFill="1" applyBorder="1" applyAlignment="1" applyProtection="1">
      <alignment horizontal="center" vertical="center" wrapText="1"/>
      <protection locked="0"/>
    </xf>
    <xf numFmtId="0" fontId="8" fillId="78" borderId="24" xfId="697" applyFont="1" applyFill="1" applyBorder="1" applyAlignment="1" applyProtection="1">
      <alignment horizontal="center" vertical="center" wrapText="1"/>
      <protection locked="0"/>
    </xf>
    <xf numFmtId="0" fontId="8" fillId="78" borderId="25" xfId="697" applyFont="1" applyFill="1" applyBorder="1" applyAlignment="1" applyProtection="1">
      <alignment horizontal="center" vertical="center" wrapText="1"/>
      <protection locked="0"/>
    </xf>
    <xf numFmtId="2" fontId="6" fillId="0" borderId="20" xfId="697" applyNumberFormat="1" applyFont="1" applyFill="1" applyBorder="1" applyAlignment="1" applyProtection="1">
      <alignment horizontal="center" vertical="center"/>
      <protection locked="0"/>
    </xf>
    <xf numFmtId="2" fontId="6" fillId="0" borderId="24" xfId="697" applyNumberFormat="1" applyFont="1" applyFill="1" applyBorder="1" applyAlignment="1" applyProtection="1">
      <alignment horizontal="center" vertical="center"/>
      <protection locked="0"/>
    </xf>
    <xf numFmtId="2" fontId="6" fillId="0" borderId="25" xfId="697" applyNumberFormat="1" applyFont="1" applyFill="1" applyBorder="1" applyAlignment="1" applyProtection="1">
      <alignment horizontal="center" vertical="center"/>
      <protection locked="0"/>
    </xf>
    <xf numFmtId="0" fontId="8" fillId="0" borderId="20" xfId="697" applyFont="1" applyFill="1" applyBorder="1" applyAlignment="1" applyProtection="1">
      <alignment horizontal="center" vertical="center"/>
      <protection locked="0"/>
    </xf>
    <xf numFmtId="0" fontId="8" fillId="0" borderId="24" xfId="697" applyFont="1" applyFill="1" applyBorder="1" applyAlignment="1" applyProtection="1">
      <alignment horizontal="center" vertical="center"/>
      <protection locked="0"/>
    </xf>
    <xf numFmtId="0" fontId="8" fillId="0" borderId="25" xfId="697" applyFont="1" applyFill="1" applyBorder="1" applyAlignment="1" applyProtection="1">
      <alignment horizontal="center" vertical="center"/>
      <protection locked="0"/>
    </xf>
    <xf numFmtId="0" fontId="6" fillId="75" borderId="19" xfId="697" applyFont="1" applyFill="1" applyBorder="1" applyAlignment="1" applyProtection="1">
      <alignment horizontal="center" vertical="center" wrapText="1"/>
      <protection locked="0"/>
    </xf>
    <xf numFmtId="0" fontId="6" fillId="75" borderId="19" xfId="697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Alignment="1">
      <alignment horizontal="center" vertical="center"/>
    </xf>
    <xf numFmtId="0" fontId="6" fillId="75" borderId="19" xfId="697" applyFont="1" applyFill="1" applyBorder="1" applyAlignment="1" applyProtection="1">
      <alignment horizontal="center" vertical="center"/>
      <protection locked="0"/>
    </xf>
    <xf numFmtId="0" fontId="14" fillId="78" borderId="20" xfId="697" applyFont="1" applyFill="1" applyBorder="1" applyAlignment="1" applyProtection="1">
      <alignment horizontal="center" vertical="center"/>
      <protection locked="0"/>
    </xf>
    <xf numFmtId="0" fontId="14" fillId="78" borderId="24" xfId="697" applyFont="1" applyFill="1" applyBorder="1" applyAlignment="1" applyProtection="1">
      <alignment horizontal="center" vertical="center"/>
      <protection locked="0"/>
    </xf>
    <xf numFmtId="0" fontId="14" fillId="78" borderId="25" xfId="697" applyFont="1" applyFill="1" applyBorder="1" applyAlignment="1" applyProtection="1">
      <alignment horizontal="center" vertical="center"/>
      <protection locked="0"/>
    </xf>
    <xf numFmtId="0" fontId="3" fillId="77" borderId="20" xfId="697" applyFont="1" applyFill="1" applyBorder="1" applyAlignment="1" applyProtection="1">
      <alignment horizontal="center" vertical="center" wrapText="1"/>
      <protection locked="0"/>
    </xf>
    <xf numFmtId="0" fontId="3" fillId="77" borderId="24" xfId="697" applyFont="1" applyFill="1" applyBorder="1" applyAlignment="1" applyProtection="1">
      <alignment horizontal="center" vertical="center" wrapText="1"/>
      <protection locked="0"/>
    </xf>
    <xf numFmtId="0" fontId="3" fillId="77" borderId="25" xfId="697" applyFont="1" applyFill="1" applyBorder="1" applyAlignment="1" applyProtection="1">
      <alignment horizontal="center" vertical="center" wrapText="1"/>
      <protection locked="0"/>
    </xf>
    <xf numFmtId="0" fontId="6" fillId="75" borderId="20" xfId="697" applyFont="1" applyFill="1" applyBorder="1" applyAlignment="1" applyProtection="1">
      <alignment horizontal="center" vertical="center" wrapText="1"/>
      <protection locked="0"/>
    </xf>
    <xf numFmtId="0" fontId="6" fillId="75" borderId="24" xfId="697" applyFont="1" applyFill="1" applyBorder="1" applyAlignment="1" applyProtection="1">
      <alignment horizontal="center" vertical="center" wrapText="1"/>
      <protection locked="0"/>
    </xf>
    <xf numFmtId="0" fontId="6" fillId="75" borderId="25" xfId="697" applyFont="1" applyFill="1" applyBorder="1" applyAlignment="1" applyProtection="1">
      <alignment horizontal="center" vertical="center" wrapText="1"/>
      <protection locked="0"/>
    </xf>
    <xf numFmtId="0" fontId="14" fillId="75" borderId="19" xfId="697" applyFont="1" applyFill="1" applyBorder="1" applyAlignment="1" applyProtection="1">
      <alignment horizontal="center" vertical="center" textRotation="90" wrapText="1"/>
      <protection locked="0"/>
    </xf>
    <xf numFmtId="0" fontId="21" fillId="0" borderId="26" xfId="697" applyFont="1" applyBorder="1" applyAlignment="1" applyProtection="1">
      <alignment horizontal="center"/>
      <protection locked="0"/>
    </xf>
    <xf numFmtId="20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75" borderId="21" xfId="697" applyFont="1" applyFill="1" applyBorder="1" applyAlignment="1" applyProtection="1">
      <alignment horizontal="center" vertical="center" wrapText="1"/>
      <protection locked="0"/>
    </xf>
    <xf numFmtId="0" fontId="6" fillId="75" borderId="22" xfId="697" applyFont="1" applyFill="1" applyBorder="1" applyAlignment="1" applyProtection="1">
      <alignment horizontal="center" vertical="center" wrapText="1"/>
      <protection locked="0"/>
    </xf>
    <xf numFmtId="0" fontId="6" fillId="75" borderId="23" xfId="697" applyFont="1" applyFill="1" applyBorder="1" applyAlignment="1" applyProtection="1">
      <alignment horizontal="center" vertical="center" wrapText="1"/>
      <protection locked="0"/>
    </xf>
    <xf numFmtId="0" fontId="0" fillId="0" borderId="19" xfId="524" applyFont="1" applyBorder="1" applyAlignment="1">
      <alignment horizontal="center"/>
      <protection/>
    </xf>
    <xf numFmtId="0" fontId="0" fillId="0" borderId="19" xfId="524" applyBorder="1" applyAlignment="1">
      <alignment horizontal="center"/>
      <protection/>
    </xf>
    <xf numFmtId="0" fontId="0" fillId="0" borderId="19" xfId="524" applyFont="1" applyBorder="1">
      <alignment/>
      <protection/>
    </xf>
    <xf numFmtId="0" fontId="0" fillId="0" borderId="19" xfId="524" applyBorder="1">
      <alignment/>
      <protection/>
    </xf>
    <xf numFmtId="0" fontId="9" fillId="78" borderId="19" xfId="494" applyFont="1" applyFill="1" applyBorder="1" applyAlignment="1" applyProtection="1">
      <alignment horizontal="center" vertical="center" wrapText="1"/>
      <protection locked="0"/>
    </xf>
  </cellXfs>
  <cellStyles count="74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Normal_технические" xfId="87"/>
    <cellStyle name="Акцент1" xfId="88"/>
    <cellStyle name="Акцент1 2" xfId="89"/>
    <cellStyle name="Акцент1 3" xfId="90"/>
    <cellStyle name="Акцент1 4" xfId="91"/>
    <cellStyle name="Акцент1 5" xfId="92"/>
    <cellStyle name="Акцент2" xfId="93"/>
    <cellStyle name="Акцент2 2" xfId="94"/>
    <cellStyle name="Акцент2 3" xfId="95"/>
    <cellStyle name="Акцент2 4" xfId="96"/>
    <cellStyle name="Акцент2 5" xfId="97"/>
    <cellStyle name="Акцент3" xfId="98"/>
    <cellStyle name="Акцент3 2" xfId="99"/>
    <cellStyle name="Акцент3 3" xfId="100"/>
    <cellStyle name="Акцент3 4" xfId="101"/>
    <cellStyle name="Акцент3 5" xfId="102"/>
    <cellStyle name="Акцент4" xfId="103"/>
    <cellStyle name="Акцент4 2" xfId="104"/>
    <cellStyle name="Акцент4 3" xfId="105"/>
    <cellStyle name="Акцент4 4" xfId="106"/>
    <cellStyle name="Акцент4 5" xfId="107"/>
    <cellStyle name="Акцент5" xfId="108"/>
    <cellStyle name="Акцент5 2" xfId="109"/>
    <cellStyle name="Акцент5 3" xfId="110"/>
    <cellStyle name="Акцент5 4" xfId="111"/>
    <cellStyle name="Акцент5 5" xfId="112"/>
    <cellStyle name="Акцент6" xfId="113"/>
    <cellStyle name="Акцент6 2" xfId="114"/>
    <cellStyle name="Акцент6 3" xfId="115"/>
    <cellStyle name="Акцент6 4" xfId="116"/>
    <cellStyle name="Акцент6 5" xfId="117"/>
    <cellStyle name="Ввод " xfId="118"/>
    <cellStyle name="Ввод  2" xfId="119"/>
    <cellStyle name="Ввод  3" xfId="120"/>
    <cellStyle name="Ввод  4" xfId="121"/>
    <cellStyle name="Ввод  5" xfId="122"/>
    <cellStyle name="Вывод" xfId="123"/>
    <cellStyle name="Вывод 2" xfId="124"/>
    <cellStyle name="Вывод 3" xfId="125"/>
    <cellStyle name="Вывод 4" xfId="126"/>
    <cellStyle name="Вывод 5" xfId="127"/>
    <cellStyle name="Вычисление" xfId="128"/>
    <cellStyle name="Вычисление 2" xfId="129"/>
    <cellStyle name="Вычисление 3" xfId="130"/>
    <cellStyle name="Вычисление 4" xfId="131"/>
    <cellStyle name="Вычисление 5" xfId="132"/>
    <cellStyle name="Hyperlink" xfId="133"/>
    <cellStyle name="Currency" xfId="134"/>
    <cellStyle name="Currency [0]" xfId="135"/>
    <cellStyle name="Денежный 10" xfId="136"/>
    <cellStyle name="Денежный 10 2" xfId="137"/>
    <cellStyle name="Денежный 10 2 2" xfId="138"/>
    <cellStyle name="Денежный 10 2 3" xfId="139"/>
    <cellStyle name="Денежный 10 2 3 2" xfId="140"/>
    <cellStyle name="Денежный 10 2 3 2 2" xfId="141"/>
    <cellStyle name="Денежный 10 2 3 3" xfId="142"/>
    <cellStyle name="Денежный 10 2 3 3 2" xfId="143"/>
    <cellStyle name="Денежный 10 2 4" xfId="144"/>
    <cellStyle name="Денежный 10 2 5" xfId="145"/>
    <cellStyle name="Денежный 10 2 6" xfId="146"/>
    <cellStyle name="Денежный 10 3" xfId="147"/>
    <cellStyle name="Денежный 10 3 2" xfId="148"/>
    <cellStyle name="Денежный 10 3 3" xfId="149"/>
    <cellStyle name="Денежный 10 4" xfId="150"/>
    <cellStyle name="Денежный 10 4 2" xfId="151"/>
    <cellStyle name="Денежный 10 4 3" xfId="152"/>
    <cellStyle name="Денежный 11" xfId="153"/>
    <cellStyle name="Денежный 11 10" xfId="154"/>
    <cellStyle name="Денежный 11 11" xfId="155"/>
    <cellStyle name="Денежный 11 11 2" xfId="156"/>
    <cellStyle name="Денежный 11 11 3" xfId="157"/>
    <cellStyle name="Денежный 11 12" xfId="158"/>
    <cellStyle name="Денежный 11 2" xfId="159"/>
    <cellStyle name="Денежный 11 2 2" xfId="160"/>
    <cellStyle name="Денежный 11 2 2 2" xfId="161"/>
    <cellStyle name="Денежный 11 2 2 3" xfId="162"/>
    <cellStyle name="Денежный 11 2 3" xfId="163"/>
    <cellStyle name="Денежный 11 2 3 2" xfId="164"/>
    <cellStyle name="Денежный 11 3" xfId="165"/>
    <cellStyle name="Денежный 11 4" xfId="166"/>
    <cellStyle name="Денежный 11 5" xfId="167"/>
    <cellStyle name="Денежный 11 6" xfId="168"/>
    <cellStyle name="Денежный 11 7" xfId="169"/>
    <cellStyle name="Денежный 11 8" xfId="170"/>
    <cellStyle name="Денежный 11 9" xfId="171"/>
    <cellStyle name="Денежный 11 9 12" xfId="172"/>
    <cellStyle name="Денежный 11 9 2" xfId="173"/>
    <cellStyle name="Денежный 11 9 3" xfId="174"/>
    <cellStyle name="Денежный 12" xfId="175"/>
    <cellStyle name="Денежный 12 10" xfId="176"/>
    <cellStyle name="Денежный 12 11" xfId="177"/>
    <cellStyle name="Денежный 12 12" xfId="178"/>
    <cellStyle name="Денежный 12 12 10" xfId="179"/>
    <cellStyle name="Денежный 12 12 2" xfId="180"/>
    <cellStyle name="Денежный 12 12 2 2" xfId="181"/>
    <cellStyle name="Денежный 12 12 2 3" xfId="182"/>
    <cellStyle name="Денежный 12 12 2 4" xfId="183"/>
    <cellStyle name="Денежный 12 12 3" xfId="184"/>
    <cellStyle name="Денежный 12 12 4" xfId="185"/>
    <cellStyle name="Денежный 12 12 5" xfId="186"/>
    <cellStyle name="Денежный 12 12_Мастер" xfId="187"/>
    <cellStyle name="Денежный 12 13" xfId="188"/>
    <cellStyle name="Денежный 12 14" xfId="189"/>
    <cellStyle name="Денежный 12 15" xfId="190"/>
    <cellStyle name="Денежный 12 16" xfId="191"/>
    <cellStyle name="Денежный 12 2" xfId="192"/>
    <cellStyle name="Денежный 12 2 2" xfId="193"/>
    <cellStyle name="Денежный 12 2 3" xfId="194"/>
    <cellStyle name="Денежный 12 3" xfId="195"/>
    <cellStyle name="Денежный 12 3 2" xfId="196"/>
    <cellStyle name="Денежный 12 4" xfId="197"/>
    <cellStyle name="Денежный 12 5" xfId="198"/>
    <cellStyle name="Денежный 12 6" xfId="199"/>
    <cellStyle name="Денежный 12 7" xfId="200"/>
    <cellStyle name="Денежный 12 8" xfId="201"/>
    <cellStyle name="Денежный 12 9" xfId="202"/>
    <cellStyle name="Денежный 13" xfId="203"/>
    <cellStyle name="Денежный 13 10" xfId="204"/>
    <cellStyle name="Денежный 13 2" xfId="205"/>
    <cellStyle name="Денежный 13 3" xfId="206"/>
    <cellStyle name="Денежный 13 4" xfId="207"/>
    <cellStyle name="Денежный 13 5" xfId="208"/>
    <cellStyle name="Денежный 13 6" xfId="209"/>
    <cellStyle name="Денежный 13 7" xfId="210"/>
    <cellStyle name="Денежный 13 8" xfId="211"/>
    <cellStyle name="Денежный 13 9" xfId="212"/>
    <cellStyle name="Денежный 14" xfId="213"/>
    <cellStyle name="Денежный 14 2" xfId="214"/>
    <cellStyle name="Денежный 14 3" xfId="215"/>
    <cellStyle name="Денежный 14 4" xfId="216"/>
    <cellStyle name="Денежный 14 5" xfId="217"/>
    <cellStyle name="Денежный 14 6" xfId="218"/>
    <cellStyle name="Денежный 14 7" xfId="219"/>
    <cellStyle name="Денежный 14 8" xfId="220"/>
    <cellStyle name="Денежный 14 9" xfId="221"/>
    <cellStyle name="Денежный 15" xfId="222"/>
    <cellStyle name="Денежный 16" xfId="223"/>
    <cellStyle name="Денежный 17" xfId="224"/>
    <cellStyle name="Денежный 17 2" xfId="225"/>
    <cellStyle name="Денежный 18" xfId="226"/>
    <cellStyle name="Денежный 19" xfId="227"/>
    <cellStyle name="Денежный 2" xfId="228"/>
    <cellStyle name="Денежный 2 10" xfId="229"/>
    <cellStyle name="Денежный 2 10 2" xfId="230"/>
    <cellStyle name="Денежный 2 10 2 10" xfId="231"/>
    <cellStyle name="Денежный 2 10 2 12" xfId="232"/>
    <cellStyle name="Денежный 2 10 2 13" xfId="233"/>
    <cellStyle name="Денежный 2 10 2 2" xfId="234"/>
    <cellStyle name="Денежный 2 10 2 2 2" xfId="235"/>
    <cellStyle name="Денежный 2 11" xfId="236"/>
    <cellStyle name="Денежный 2 11 2" xfId="237"/>
    <cellStyle name="Денежный 2 11 2 2" xfId="238"/>
    <cellStyle name="Денежный 2 11 2 3" xfId="239"/>
    <cellStyle name="Денежный 2 11 3" xfId="240"/>
    <cellStyle name="Денежный 2 12" xfId="241"/>
    <cellStyle name="Денежный 2 13" xfId="242"/>
    <cellStyle name="Денежный 2 13 2" xfId="243"/>
    <cellStyle name="Денежный 2 13 3" xfId="244"/>
    <cellStyle name="Денежный 2 14" xfId="245"/>
    <cellStyle name="Денежный 2 15" xfId="246"/>
    <cellStyle name="Денежный 2 16" xfId="247"/>
    <cellStyle name="Денежный 2 17" xfId="248"/>
    <cellStyle name="Денежный 2 18" xfId="249"/>
    <cellStyle name="Денежный 2 19" xfId="250"/>
    <cellStyle name="Денежный 2 2" xfId="251"/>
    <cellStyle name="Денежный 2 2 2" xfId="252"/>
    <cellStyle name="Денежный 2 2 2 2" xfId="253"/>
    <cellStyle name="Денежный 2 2 2 3" xfId="254"/>
    <cellStyle name="Денежный 2 2 3" xfId="255"/>
    <cellStyle name="Денежный 2 2 4" xfId="256"/>
    <cellStyle name="Денежный 2 20" xfId="257"/>
    <cellStyle name="Денежный 2 21" xfId="258"/>
    <cellStyle name="Денежный 2 22" xfId="259"/>
    <cellStyle name="Денежный 2 23" xfId="260"/>
    <cellStyle name="Денежный 2 24" xfId="261"/>
    <cellStyle name="Денежный 2 24 2" xfId="262"/>
    <cellStyle name="Денежный 2 25" xfId="263"/>
    <cellStyle name="Денежный 2 26" xfId="264"/>
    <cellStyle name="Денежный 2 27" xfId="265"/>
    <cellStyle name="Денежный 2 28" xfId="266"/>
    <cellStyle name="Денежный 2 29" xfId="267"/>
    <cellStyle name="Денежный 2 3" xfId="268"/>
    <cellStyle name="Денежный 2 3 2" xfId="269"/>
    <cellStyle name="Денежный 2 3 2 2" xfId="270"/>
    <cellStyle name="Денежный 2 3 2 3" xfId="271"/>
    <cellStyle name="Денежный 2 3 3" xfId="272"/>
    <cellStyle name="Денежный 2 3 4" xfId="273"/>
    <cellStyle name="Денежный 2 3 5" xfId="274"/>
    <cellStyle name="Денежный 2 3 6" xfId="275"/>
    <cellStyle name="Денежный 2 3 7" xfId="276"/>
    <cellStyle name="Денежный 2 3 8" xfId="277"/>
    <cellStyle name="Денежный 2 3 9" xfId="278"/>
    <cellStyle name="Денежный 2 3 9 2" xfId="279"/>
    <cellStyle name="Денежный 2 3 9 2 2" xfId="280"/>
    <cellStyle name="Денежный 2 3 9 2 3" xfId="281"/>
    <cellStyle name="Денежный 2 3 9 3" xfId="282"/>
    <cellStyle name="Денежный 2 3 9 4" xfId="283"/>
    <cellStyle name="Денежный 2 30" xfId="284"/>
    <cellStyle name="Денежный 2 31" xfId="285"/>
    <cellStyle name="Денежный 2 4" xfId="286"/>
    <cellStyle name="Денежный 2 4 2" xfId="287"/>
    <cellStyle name="Денежный 2 4 3" xfId="288"/>
    <cellStyle name="Денежный 2 4 4" xfId="289"/>
    <cellStyle name="Денежный 2 4 5" xfId="290"/>
    <cellStyle name="Денежный 2 4 6" xfId="291"/>
    <cellStyle name="Денежный 2 4 7" xfId="292"/>
    <cellStyle name="Денежный 2 4 8" xfId="293"/>
    <cellStyle name="Денежный 2 4 9" xfId="294"/>
    <cellStyle name="Денежный 2 45" xfId="295"/>
    <cellStyle name="Денежный 2 46" xfId="296"/>
    <cellStyle name="Денежный 2 47" xfId="297"/>
    <cellStyle name="Денежный 2 5" xfId="298"/>
    <cellStyle name="Денежный 2 5 2" xfId="299"/>
    <cellStyle name="Денежный 2 5 2 2" xfId="300"/>
    <cellStyle name="Денежный 2 5 3" xfId="301"/>
    <cellStyle name="Денежный 2 5 4" xfId="302"/>
    <cellStyle name="Денежный 2 6" xfId="303"/>
    <cellStyle name="Денежный 2 7" xfId="304"/>
    <cellStyle name="Денежный 2 8" xfId="305"/>
    <cellStyle name="Денежный 2 9" xfId="306"/>
    <cellStyle name="Денежный 2_МЛ" xfId="307"/>
    <cellStyle name="Денежный 20" xfId="308"/>
    <cellStyle name="Денежный 21" xfId="309"/>
    <cellStyle name="Денежный 22" xfId="310"/>
    <cellStyle name="Денежный 23" xfId="311"/>
    <cellStyle name="Денежный 24" xfId="312"/>
    <cellStyle name="Денежный 24 12" xfId="313"/>
    <cellStyle name="Денежный 24 2" xfId="314"/>
    <cellStyle name="Денежный 24 2 2" xfId="315"/>
    <cellStyle name="Денежный 24 3" xfId="316"/>
    <cellStyle name="Денежный 24 3 2" xfId="317"/>
    <cellStyle name="Денежный 24 3 3" xfId="318"/>
    <cellStyle name="Денежный 24 4" xfId="319"/>
    <cellStyle name="Денежный 24 5" xfId="320"/>
    <cellStyle name="Денежный 25" xfId="321"/>
    <cellStyle name="Денежный 26" xfId="322"/>
    <cellStyle name="Денежный 27" xfId="323"/>
    <cellStyle name="Денежный 28" xfId="324"/>
    <cellStyle name="Денежный 29" xfId="325"/>
    <cellStyle name="Денежный 3" xfId="326"/>
    <cellStyle name="Денежный 3 10" xfId="327"/>
    <cellStyle name="Денежный 3 11" xfId="328"/>
    <cellStyle name="Денежный 3 12" xfId="329"/>
    <cellStyle name="Денежный 3 2" xfId="330"/>
    <cellStyle name="Денежный 3 2 2" xfId="331"/>
    <cellStyle name="Денежный 3 2 2 2" xfId="332"/>
    <cellStyle name="Денежный 3 2 3" xfId="333"/>
    <cellStyle name="Денежный 3 2 4" xfId="334"/>
    <cellStyle name="Денежный 3 2 5" xfId="335"/>
    <cellStyle name="Денежный 3 2_1443_germes-27.07.2014 финал" xfId="336"/>
    <cellStyle name="Денежный 3 3" xfId="337"/>
    <cellStyle name="Денежный 3 3 2" xfId="338"/>
    <cellStyle name="Денежный 3 3 3" xfId="339"/>
    <cellStyle name="Денежный 3 4" xfId="340"/>
    <cellStyle name="Денежный 3 4 2" xfId="341"/>
    <cellStyle name="Денежный 3 4 3" xfId="342"/>
    <cellStyle name="Денежный 3 5" xfId="343"/>
    <cellStyle name="Денежный 3 5 2" xfId="344"/>
    <cellStyle name="Денежный 3 6" xfId="345"/>
    <cellStyle name="Денежный 3 6 2" xfId="346"/>
    <cellStyle name="Денежный 3 7" xfId="347"/>
    <cellStyle name="Денежный 3 8" xfId="348"/>
    <cellStyle name="Денежный 3 9" xfId="349"/>
    <cellStyle name="Денежный 3_1443_germes-27.07.2014 финал" xfId="350"/>
    <cellStyle name="Денежный 30" xfId="351"/>
    <cellStyle name="Денежный 31" xfId="352"/>
    <cellStyle name="Денежный 32" xfId="353"/>
    <cellStyle name="Денежный 33" xfId="354"/>
    <cellStyle name="Денежный 34" xfId="355"/>
    <cellStyle name="Денежный 35" xfId="356"/>
    <cellStyle name="Денежный 36" xfId="357"/>
    <cellStyle name="Денежный 37" xfId="358"/>
    <cellStyle name="Денежный 38" xfId="359"/>
    <cellStyle name="Денежный 39" xfId="360"/>
    <cellStyle name="Денежный 4" xfId="361"/>
    <cellStyle name="Денежный 4 10" xfId="362"/>
    <cellStyle name="Денежный 4 11" xfId="363"/>
    <cellStyle name="Денежный 4 12" xfId="364"/>
    <cellStyle name="Денежный 4 13" xfId="365"/>
    <cellStyle name="Денежный 4 14" xfId="366"/>
    <cellStyle name="Денежный 4 14 2" xfId="367"/>
    <cellStyle name="Денежный 4 14 3" xfId="368"/>
    <cellStyle name="Денежный 4 15" xfId="369"/>
    <cellStyle name="Денежный 4 2" xfId="370"/>
    <cellStyle name="Денежный 4 2 2" xfId="371"/>
    <cellStyle name="Денежный 4 2 3" xfId="372"/>
    <cellStyle name="Денежный 4 3" xfId="373"/>
    <cellStyle name="Денежный 4 3 2" xfId="374"/>
    <cellStyle name="Денежный 4 3 3" xfId="375"/>
    <cellStyle name="Денежный 4 3 3 2" xfId="376"/>
    <cellStyle name="Денежный 4 3 4" xfId="377"/>
    <cellStyle name="Денежный 4 4" xfId="378"/>
    <cellStyle name="Денежный 4 4 2" xfId="379"/>
    <cellStyle name="Денежный 4 5" xfId="380"/>
    <cellStyle name="Денежный 4 5 2" xfId="381"/>
    <cellStyle name="Денежный 4 6" xfId="382"/>
    <cellStyle name="Денежный 4 7" xfId="383"/>
    <cellStyle name="Денежный 4 8" xfId="384"/>
    <cellStyle name="Денежный 4 9" xfId="385"/>
    <cellStyle name="Денежный 4_МЛ" xfId="386"/>
    <cellStyle name="Денежный 40" xfId="387"/>
    <cellStyle name="Денежный 41" xfId="388"/>
    <cellStyle name="Денежный 42" xfId="389"/>
    <cellStyle name="Денежный 43" xfId="390"/>
    <cellStyle name="Денежный 44" xfId="391"/>
    <cellStyle name="Денежный 5" xfId="392"/>
    <cellStyle name="Денежный 5 2" xfId="393"/>
    <cellStyle name="Денежный 5 2 2" xfId="394"/>
    <cellStyle name="Денежный 5 2 3" xfId="395"/>
    <cellStyle name="Денежный 5 3" xfId="396"/>
    <cellStyle name="Денежный 5 3 2" xfId="397"/>
    <cellStyle name="Денежный 5 4" xfId="398"/>
    <cellStyle name="Денежный 5 5" xfId="399"/>
    <cellStyle name="Денежный 6" xfId="400"/>
    <cellStyle name="Денежный 6 10" xfId="401"/>
    <cellStyle name="Денежный 6 2" xfId="402"/>
    <cellStyle name="Денежный 6 2 2" xfId="403"/>
    <cellStyle name="Денежный 6 2 3" xfId="404"/>
    <cellStyle name="Денежный 6 3" xfId="405"/>
    <cellStyle name="Денежный 6 4" xfId="406"/>
    <cellStyle name="Денежный 6 5" xfId="407"/>
    <cellStyle name="Денежный 6 6" xfId="408"/>
    <cellStyle name="Денежный 6 7" xfId="409"/>
    <cellStyle name="Денежный 6 7 2" xfId="410"/>
    <cellStyle name="Денежный 6 7 3" xfId="411"/>
    <cellStyle name="Денежный 6 8" xfId="412"/>
    <cellStyle name="Денежный 6 9" xfId="413"/>
    <cellStyle name="Денежный 7" xfId="414"/>
    <cellStyle name="Денежный 7 2" xfId="415"/>
    <cellStyle name="Денежный 7 2 2" xfId="416"/>
    <cellStyle name="Денежный 7 2 3" xfId="417"/>
    <cellStyle name="Денежный 7 2 4" xfId="418"/>
    <cellStyle name="Денежный 7 3" xfId="419"/>
    <cellStyle name="Денежный 7 4" xfId="420"/>
    <cellStyle name="Денежный 7 5" xfId="421"/>
    <cellStyle name="Денежный 7 6" xfId="422"/>
    <cellStyle name="Денежный 7 7" xfId="423"/>
    <cellStyle name="Денежный 8" xfId="424"/>
    <cellStyle name="Денежный 8 2" xfId="425"/>
    <cellStyle name="Денежный 8 2 2" xfId="426"/>
    <cellStyle name="Денежный 8 2 3" xfId="427"/>
    <cellStyle name="Денежный 8 3" xfId="428"/>
    <cellStyle name="Денежный 8 3 2" xfId="429"/>
    <cellStyle name="Денежный 8 4" xfId="430"/>
    <cellStyle name="Денежный 8 5" xfId="431"/>
    <cellStyle name="Денежный 8 6" xfId="432"/>
    <cellStyle name="Денежный 9" xfId="433"/>
    <cellStyle name="Денежный 9 2" xfId="434"/>
    <cellStyle name="Денежный 9 2 2" xfId="435"/>
    <cellStyle name="Денежный 9 2 3" xfId="436"/>
    <cellStyle name="Денежный 9 3" xfId="437"/>
    <cellStyle name="Заголовок 1" xfId="438"/>
    <cellStyle name="Заголовок 1 2" xfId="439"/>
    <cellStyle name="Заголовок 1 3" xfId="440"/>
    <cellStyle name="Заголовок 1 4" xfId="441"/>
    <cellStyle name="Заголовок 2" xfId="442"/>
    <cellStyle name="Заголовок 2 2" xfId="443"/>
    <cellStyle name="Заголовок 2 3" xfId="444"/>
    <cellStyle name="Заголовок 2 4" xfId="445"/>
    <cellStyle name="Заголовок 3" xfId="446"/>
    <cellStyle name="Заголовок 3 2" xfId="447"/>
    <cellStyle name="Заголовок 3 3" xfId="448"/>
    <cellStyle name="Заголовок 3 4" xfId="449"/>
    <cellStyle name="Заголовок 4" xfId="450"/>
    <cellStyle name="Заголовок 4 2" xfId="451"/>
    <cellStyle name="Заголовок 4 3" xfId="452"/>
    <cellStyle name="Заголовок 4 4" xfId="453"/>
    <cellStyle name="Итог" xfId="454"/>
    <cellStyle name="Итог 2" xfId="455"/>
    <cellStyle name="Итог 3" xfId="456"/>
    <cellStyle name="Итог 4" xfId="457"/>
    <cellStyle name="Контрольная ячейка" xfId="458"/>
    <cellStyle name="Контрольная ячейка 2" xfId="459"/>
    <cellStyle name="Контрольная ячейка 3" xfId="460"/>
    <cellStyle name="Контрольная ячейка 4" xfId="461"/>
    <cellStyle name="Контрольная ячейка 5" xfId="462"/>
    <cellStyle name="Название" xfId="463"/>
    <cellStyle name="Название 2" xfId="464"/>
    <cellStyle name="Название 3" xfId="465"/>
    <cellStyle name="Название 4" xfId="466"/>
    <cellStyle name="Нейтральный" xfId="467"/>
    <cellStyle name="Нейтральный 2" xfId="468"/>
    <cellStyle name="Нейтральный 3" xfId="469"/>
    <cellStyle name="Нейтральный 4" xfId="470"/>
    <cellStyle name="Нейтральный 5" xfId="471"/>
    <cellStyle name="Обычный 10" xfId="472"/>
    <cellStyle name="Обычный 10 2" xfId="473"/>
    <cellStyle name="Обычный 11" xfId="474"/>
    <cellStyle name="Обычный 11 10" xfId="475"/>
    <cellStyle name="Обычный 11 11" xfId="476"/>
    <cellStyle name="Обычный 11 12" xfId="477"/>
    <cellStyle name="Обычный 11 12 2" xfId="478"/>
    <cellStyle name="Обычный 11 2" xfId="479"/>
    <cellStyle name="Обычный 11 3" xfId="480"/>
    <cellStyle name="Обычный 11 4" xfId="481"/>
    <cellStyle name="Обычный 11 5" xfId="482"/>
    <cellStyle name="Обычный 11 6" xfId="483"/>
    <cellStyle name="Обычный 11 7" xfId="484"/>
    <cellStyle name="Обычный 11 8" xfId="485"/>
    <cellStyle name="Обычный 11 9" xfId="486"/>
    <cellStyle name="Обычный 12" xfId="487"/>
    <cellStyle name="Обычный 12 2" xfId="488"/>
    <cellStyle name="Обычный 13" xfId="489"/>
    <cellStyle name="Обычный 14" xfId="490"/>
    <cellStyle name="Обычный 14 2" xfId="491"/>
    <cellStyle name="Обычный 15" xfId="492"/>
    <cellStyle name="Обычный 15 2" xfId="493"/>
    <cellStyle name="Обычный 16" xfId="494"/>
    <cellStyle name="Обычный 17" xfId="495"/>
    <cellStyle name="Обычный 17 2" xfId="496"/>
    <cellStyle name="Обычный 17 3" xfId="497"/>
    <cellStyle name="Обычный 18" xfId="498"/>
    <cellStyle name="Обычный 18 2" xfId="499"/>
    <cellStyle name="Обычный 18 3" xfId="500"/>
    <cellStyle name="Обычный 19" xfId="501"/>
    <cellStyle name="Обычный 2" xfId="502"/>
    <cellStyle name="Обычный 2 10" xfId="503"/>
    <cellStyle name="Обычный 2 10 2" xfId="504"/>
    <cellStyle name="Обычный 2 11" xfId="505"/>
    <cellStyle name="Обычный 2 12" xfId="506"/>
    <cellStyle name="Обычный 2 13" xfId="507"/>
    <cellStyle name="Обычный 2 14" xfId="508"/>
    <cellStyle name="Обычный 2 14 10" xfId="509"/>
    <cellStyle name="Обычный 2 14 2" xfId="510"/>
    <cellStyle name="Обычный 2 14 2 2" xfId="511"/>
    <cellStyle name="Обычный 2 14 3" xfId="512"/>
    <cellStyle name="Обычный 2 14 4" xfId="513"/>
    <cellStyle name="Обычный 2 14 5" xfId="514"/>
    <cellStyle name="Обычный 2 14 6" xfId="515"/>
    <cellStyle name="Обычный 2 14 7" xfId="516"/>
    <cellStyle name="Обычный 2 14 8" xfId="517"/>
    <cellStyle name="Обычный 2 14 9" xfId="518"/>
    <cellStyle name="Обычный 2 15" xfId="519"/>
    <cellStyle name="Обычный 2 16" xfId="520"/>
    <cellStyle name="Обычный 2 17" xfId="521"/>
    <cellStyle name="Обычный 2 18" xfId="522"/>
    <cellStyle name="Обычный 2 19" xfId="523"/>
    <cellStyle name="Обычный 2 2" xfId="524"/>
    <cellStyle name="Обычный 2 2 10" xfId="525"/>
    <cellStyle name="Обычный 2 2 10 2" xfId="526"/>
    <cellStyle name="Обычный 2 2 2" xfId="527"/>
    <cellStyle name="Обычный 2 2 2 2" xfId="528"/>
    <cellStyle name="Обычный 2 2 2 2 2" xfId="529"/>
    <cellStyle name="Обычный 2 2 2 2 3" xfId="530"/>
    <cellStyle name="Обычный 2 2 2 3" xfId="531"/>
    <cellStyle name="Обычный 2 2 2 3 2" xfId="532"/>
    <cellStyle name="Обычный 2 2 2 4" xfId="533"/>
    <cellStyle name="Обычный 2 2 3" xfId="534"/>
    <cellStyle name="Обычный 2 2 3 2" xfId="535"/>
    <cellStyle name="Обычный 2 2 3 2 2" xfId="536"/>
    <cellStyle name="Обычный 2 2 3 2 3" xfId="537"/>
    <cellStyle name="Обычный 2 2 3 3" xfId="538"/>
    <cellStyle name="Обычный 2 2 3 4" xfId="539"/>
    <cellStyle name="Обычный 2 2 4" xfId="540"/>
    <cellStyle name="Обычный 2 2 5" xfId="541"/>
    <cellStyle name="Обычный 2 2_База1 (version 1)" xfId="542"/>
    <cellStyle name="Обычный 2 20" xfId="543"/>
    <cellStyle name="Обычный 2 21" xfId="544"/>
    <cellStyle name="Обычный 2 22" xfId="545"/>
    <cellStyle name="Обычный 2 23" xfId="546"/>
    <cellStyle name="Обычный 2 3" xfId="547"/>
    <cellStyle name="Обычный 2 3 2" xfId="548"/>
    <cellStyle name="Обычный 2 3 2 2" xfId="549"/>
    <cellStyle name="Обычный 2 3 2 3" xfId="550"/>
    <cellStyle name="Обычный 2 3 3" xfId="551"/>
    <cellStyle name="Обычный 2 3 4" xfId="552"/>
    <cellStyle name="Обычный 2 3 5" xfId="553"/>
    <cellStyle name="Обычный 2 3 6" xfId="554"/>
    <cellStyle name="Обычный 2 3 7" xfId="555"/>
    <cellStyle name="Обычный 2 3 8" xfId="556"/>
    <cellStyle name="Обычный 2 3 9" xfId="557"/>
    <cellStyle name="Обычный 2 4" xfId="558"/>
    <cellStyle name="Обычный 2 4 10" xfId="559"/>
    <cellStyle name="Обычный 2 4 2" xfId="560"/>
    <cellStyle name="Обычный 2 4 2 2" xfId="561"/>
    <cellStyle name="Обычный 2 4 2 3" xfId="562"/>
    <cellStyle name="Обычный 2 4 3" xfId="563"/>
    <cellStyle name="Обычный 2 4 4" xfId="564"/>
    <cellStyle name="Обычный 2 4 5" xfId="565"/>
    <cellStyle name="Обычный 2 4 6" xfId="566"/>
    <cellStyle name="Обычный 2 4 7" xfId="567"/>
    <cellStyle name="Обычный 2 4 8" xfId="568"/>
    <cellStyle name="Обычный 2 4 9" xfId="569"/>
    <cellStyle name="Обычный 2 47" xfId="570"/>
    <cellStyle name="Обычный 2 5" xfId="571"/>
    <cellStyle name="Обычный 2 5 2" xfId="572"/>
    <cellStyle name="Обычный 2 5 2 2" xfId="573"/>
    <cellStyle name="Обычный 2 5 3" xfId="574"/>
    <cellStyle name="Обычный 2 5 3 2" xfId="575"/>
    <cellStyle name="Обычный 2 5 3 3" xfId="576"/>
    <cellStyle name="Обычный 2 51" xfId="577"/>
    <cellStyle name="Обычный 2 6" xfId="578"/>
    <cellStyle name="Обычный 2 6 2" xfId="579"/>
    <cellStyle name="Обычный 2 6 2 2" xfId="580"/>
    <cellStyle name="Обычный 2 6 2 3" xfId="581"/>
    <cellStyle name="Обычный 2 7" xfId="582"/>
    <cellStyle name="Обычный 2 8" xfId="583"/>
    <cellStyle name="Обычный 2 9" xfId="584"/>
    <cellStyle name="Обычный 2_12_08_12" xfId="585"/>
    <cellStyle name="Обычный 20" xfId="586"/>
    <cellStyle name="Обычный 3" xfId="587"/>
    <cellStyle name="Обычный 3 10" xfId="588"/>
    <cellStyle name="Обычный 3 13" xfId="589"/>
    <cellStyle name="Обычный 3 13 2" xfId="590"/>
    <cellStyle name="Обычный 3 13_pudost_16-07_17_startovye" xfId="591"/>
    <cellStyle name="Обычный 3 2" xfId="592"/>
    <cellStyle name="Обычный 3 2 2" xfId="593"/>
    <cellStyle name="Обычный 3 2 3" xfId="594"/>
    <cellStyle name="Обычный 3 3" xfId="595"/>
    <cellStyle name="Обычный 3 3 2" xfId="596"/>
    <cellStyle name="Обычный 3 3 3" xfId="597"/>
    <cellStyle name="Обычный 3 4" xfId="598"/>
    <cellStyle name="Обычный 3 5" xfId="599"/>
    <cellStyle name="Обычный 3 5 2" xfId="600"/>
    <cellStyle name="Обычный 3 6" xfId="601"/>
    <cellStyle name="Обычный 3 7" xfId="602"/>
    <cellStyle name="Обычный 3 7 2" xfId="603"/>
    <cellStyle name="Обычный 3 8" xfId="604"/>
    <cellStyle name="Обычный 3 9" xfId="605"/>
    <cellStyle name="Обычный 3_1443_germes-27.07.2014 финал" xfId="606"/>
    <cellStyle name="Обычный 30" xfId="607"/>
    <cellStyle name="Обычный 31" xfId="608"/>
    <cellStyle name="Обычный 35" xfId="609"/>
    <cellStyle name="Обычный 39" xfId="610"/>
    <cellStyle name="Обычный 4" xfId="611"/>
    <cellStyle name="Обычный 4 10" xfId="612"/>
    <cellStyle name="Обычный 4 11" xfId="613"/>
    <cellStyle name="Обычный 4 12" xfId="614"/>
    <cellStyle name="Обычный 4 13" xfId="615"/>
    <cellStyle name="Обычный 4 14" xfId="616"/>
    <cellStyle name="Обычный 4 2" xfId="617"/>
    <cellStyle name="Обычный 4 2 2" xfId="618"/>
    <cellStyle name="Обычный 4 2 3" xfId="619"/>
    <cellStyle name="Обычный 4 3" xfId="620"/>
    <cellStyle name="Обычный 4 4" xfId="621"/>
    <cellStyle name="Обычный 4 5" xfId="622"/>
    <cellStyle name="Обычный 4 6" xfId="623"/>
    <cellStyle name="Обычный 4 7" xfId="624"/>
    <cellStyle name="Обычный 4 8" xfId="625"/>
    <cellStyle name="Обычный 4 9" xfId="626"/>
    <cellStyle name="Обычный 4_МЛ" xfId="627"/>
    <cellStyle name="Обычный 40" xfId="628"/>
    <cellStyle name="Обычный 45" xfId="629"/>
    <cellStyle name="Обычный 5" xfId="630"/>
    <cellStyle name="Обычный 5 10" xfId="631"/>
    <cellStyle name="Обычный 5 11" xfId="632"/>
    <cellStyle name="Обычный 5 12" xfId="633"/>
    <cellStyle name="Обычный 5 13" xfId="634"/>
    <cellStyle name="Обычный 5 14" xfId="635"/>
    <cellStyle name="Обычный 5 15" xfId="636"/>
    <cellStyle name="Обычный 5 16" xfId="637"/>
    <cellStyle name="Обычный 5 2" xfId="638"/>
    <cellStyle name="Обычный 5 2 2" xfId="639"/>
    <cellStyle name="Обычный 5 2 3" xfId="640"/>
    <cellStyle name="Обычный 5 21" xfId="641"/>
    <cellStyle name="Обычный 5 3" xfId="642"/>
    <cellStyle name="Обычный 5 3 2" xfId="643"/>
    <cellStyle name="Обычный 5 3 3" xfId="644"/>
    <cellStyle name="Обычный 5 4" xfId="645"/>
    <cellStyle name="Обычный 5 4 2" xfId="646"/>
    <cellStyle name="Обычный 5 5" xfId="647"/>
    <cellStyle name="Обычный 5 6" xfId="648"/>
    <cellStyle name="Обычный 5 7" xfId="649"/>
    <cellStyle name="Обычный 5 8" xfId="650"/>
    <cellStyle name="Обычный 5 9" xfId="651"/>
    <cellStyle name="Обычный 5_25_05_13" xfId="652"/>
    <cellStyle name="Обычный 5_25_05_13 2" xfId="653"/>
    <cellStyle name="Обычный 6" xfId="654"/>
    <cellStyle name="Обычный 6 10" xfId="655"/>
    <cellStyle name="Обычный 6 11" xfId="656"/>
    <cellStyle name="Обычный 6 12" xfId="657"/>
    <cellStyle name="Обычный 6 13" xfId="658"/>
    <cellStyle name="Обычный 6 2" xfId="659"/>
    <cellStyle name="Обычный 6 2 2" xfId="660"/>
    <cellStyle name="Обычный 6 3" xfId="661"/>
    <cellStyle name="Обычный 6 4" xfId="662"/>
    <cellStyle name="Обычный 6 5" xfId="663"/>
    <cellStyle name="Обычный 6 6" xfId="664"/>
    <cellStyle name="Обычный 6 7" xfId="665"/>
    <cellStyle name="Обычный 6 8" xfId="666"/>
    <cellStyle name="Обычный 6 9" xfId="667"/>
    <cellStyle name="Обычный 6_Гермес 26.09.15" xfId="668"/>
    <cellStyle name="Обычный 7" xfId="669"/>
    <cellStyle name="Обычный 7 10" xfId="670"/>
    <cellStyle name="Обычный 7 11" xfId="671"/>
    <cellStyle name="Обычный 7 12" xfId="672"/>
    <cellStyle name="Обычный 7 13" xfId="673"/>
    <cellStyle name="Обычный 7 2" xfId="674"/>
    <cellStyle name="Обычный 7 3" xfId="675"/>
    <cellStyle name="Обычный 7 4" xfId="676"/>
    <cellStyle name="Обычный 7 5" xfId="677"/>
    <cellStyle name="Обычный 7 6" xfId="678"/>
    <cellStyle name="Обычный 7 7" xfId="679"/>
    <cellStyle name="Обычный 7 8" xfId="680"/>
    <cellStyle name="Обычный 7 9" xfId="681"/>
    <cellStyle name="Обычный 8" xfId="682"/>
    <cellStyle name="Обычный 8 2" xfId="683"/>
    <cellStyle name="Обычный 8 3" xfId="684"/>
    <cellStyle name="Обычный 8 4" xfId="685"/>
    <cellStyle name="Обычный 9" xfId="686"/>
    <cellStyle name="Обычный_60-80" xfId="687"/>
    <cellStyle name="Обычный_База 2" xfId="688"/>
    <cellStyle name="Обычный_База 2 2" xfId="689"/>
    <cellStyle name="Обычный_База_База1 2_База1 (version 1)" xfId="690"/>
    <cellStyle name="Обычный_Выездка 1 2" xfId="691"/>
    <cellStyle name="Обычный_Выездка технические1" xfId="692"/>
    <cellStyle name="Обычный_конкур К" xfId="693"/>
    <cellStyle name="Обычный_конкур1" xfId="694"/>
    <cellStyle name="Обычный_конкур1 11" xfId="695"/>
    <cellStyle name="Обычный_конкур1 2 2" xfId="696"/>
    <cellStyle name="Обычный_Лист Microsoft Excel" xfId="697"/>
    <cellStyle name="Обычный_Лист Microsoft Excel 10" xfId="698"/>
    <cellStyle name="Обычный_Лист Microsoft Excel 11" xfId="699"/>
    <cellStyle name="Обычный_Лист Microsoft Excel 2" xfId="700"/>
    <cellStyle name="Обычный_Лист Microsoft Excel 2 12" xfId="701"/>
    <cellStyle name="Обычный_Лист Microsoft Excel 2 2" xfId="702"/>
    <cellStyle name="Обычный_Лист Microsoft Excel 2 2 2" xfId="703"/>
    <cellStyle name="Обычный_Лист Microsoft Excel 2 3" xfId="704"/>
    <cellStyle name="Обычный_Лист Microsoft Excel 4" xfId="705"/>
    <cellStyle name="Обычный_Лист Microsoft Excel 4 2" xfId="706"/>
    <cellStyle name="Обычный_Орел 11" xfId="707"/>
    <cellStyle name="Обычный_Россия (В) юниоры 2" xfId="708"/>
    <cellStyle name="Обычный_Россия (В) юниоры 2_Стартовые 04-06.04.13" xfId="709"/>
    <cellStyle name="Followed Hyperlink" xfId="710"/>
    <cellStyle name="Плохой" xfId="711"/>
    <cellStyle name="Плохой 2" xfId="712"/>
    <cellStyle name="Плохой 3" xfId="713"/>
    <cellStyle name="Плохой 4" xfId="714"/>
    <cellStyle name="Плохой 5" xfId="715"/>
    <cellStyle name="Пояснение" xfId="716"/>
    <cellStyle name="Пояснение 2" xfId="717"/>
    <cellStyle name="Пояснение 3" xfId="718"/>
    <cellStyle name="Пояснение 4" xfId="719"/>
    <cellStyle name="Примечание" xfId="720"/>
    <cellStyle name="Примечание 2" xfId="721"/>
    <cellStyle name="Примечание 3" xfId="722"/>
    <cellStyle name="Примечание 4" xfId="723"/>
    <cellStyle name="Примечание 5" xfId="724"/>
    <cellStyle name="Примечание 6" xfId="725"/>
    <cellStyle name="Примечание 7" xfId="726"/>
    <cellStyle name="Percent" xfId="727"/>
    <cellStyle name="Процентный 2" xfId="728"/>
    <cellStyle name="Связанная ячейка" xfId="729"/>
    <cellStyle name="Связанная ячейка 2" xfId="730"/>
    <cellStyle name="Связанная ячейка 3" xfId="731"/>
    <cellStyle name="Связанная ячейка 4" xfId="732"/>
    <cellStyle name="Текст предупреждения" xfId="733"/>
    <cellStyle name="Текст предупреждения 2" xfId="734"/>
    <cellStyle name="Текст предупреждения 3" xfId="735"/>
    <cellStyle name="Текст предупреждения 4" xfId="736"/>
    <cellStyle name="Comma" xfId="737"/>
    <cellStyle name="Comma [0]" xfId="738"/>
    <cellStyle name="Финансовый 2" xfId="739"/>
    <cellStyle name="Финансовый 2 2" xfId="740"/>
    <cellStyle name="Финансовый 2 2 2" xfId="741"/>
    <cellStyle name="Финансовый 2 2 3" xfId="742"/>
    <cellStyle name="Финансовый 2 3" xfId="743"/>
    <cellStyle name="Финансовый 2 4" xfId="744"/>
    <cellStyle name="Финансовый 2 5" xfId="745"/>
    <cellStyle name="Финансовый 3" xfId="746"/>
    <cellStyle name="Финансовый 4" xfId="747"/>
    <cellStyle name="Финансовый 5" xfId="748"/>
    <cellStyle name="Хороший" xfId="749"/>
    <cellStyle name="Хороший 2" xfId="750"/>
    <cellStyle name="Хороший 3" xfId="751"/>
    <cellStyle name="Хороший 4" xfId="752"/>
    <cellStyle name="Хороший 5" xfId="7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180975</xdr:rowOff>
    </xdr:from>
    <xdr:to>
      <xdr:col>4</xdr:col>
      <xdr:colOff>561975</xdr:colOff>
      <xdr:row>0</xdr:row>
      <xdr:rowOff>581025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409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190500</xdr:rowOff>
    </xdr:from>
    <xdr:to>
      <xdr:col>5</xdr:col>
      <xdr:colOff>257175</xdr:colOff>
      <xdr:row>2</xdr:row>
      <xdr:rowOff>95250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4</xdr:col>
      <xdr:colOff>352425</xdr:colOff>
      <xdr:row>1</xdr:row>
      <xdr:rowOff>514350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180975</xdr:rowOff>
    </xdr:from>
    <xdr:to>
      <xdr:col>4</xdr:col>
      <xdr:colOff>400050</xdr:colOff>
      <xdr:row>1</xdr:row>
      <xdr:rowOff>590550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781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76200</xdr:rowOff>
    </xdr:from>
    <xdr:to>
      <xdr:col>5</xdr:col>
      <xdr:colOff>304800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2124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7"/>
  <sheetViews>
    <sheetView view="pageBreakPreview" zoomScale="75" zoomScaleSheetLayoutView="75" zoomScalePageLayoutView="0" workbookViewId="0" topLeftCell="A1">
      <pane ySplit="5" topLeftCell="A51" activePane="bottomLeft" state="frozen"/>
      <selection pane="topLeft" activeCell="A1" sqref="A1"/>
      <selection pane="bottomLeft" activeCell="G57" sqref="G57:H57"/>
    </sheetView>
  </sheetViews>
  <sheetFormatPr defaultColWidth="9.00390625" defaultRowHeight="12.75"/>
  <cols>
    <col min="1" max="1" width="5.125" style="13" customWidth="1"/>
    <col min="2" max="3" width="5.375" style="13" hidden="1" customWidth="1"/>
    <col min="4" max="4" width="20.375" style="7" customWidth="1"/>
    <col min="5" max="5" width="9.00390625" style="14" customWidth="1"/>
    <col min="6" max="6" width="5.75390625" style="2" customWidth="1"/>
    <col min="7" max="7" width="33.125" style="7" customWidth="1"/>
    <col min="8" max="8" width="9.25390625" style="7" customWidth="1"/>
    <col min="9" max="9" width="15.875" style="15" customWidth="1"/>
    <col min="10" max="10" width="17.625" style="15" customWidth="1"/>
    <col min="11" max="11" width="21.625" style="2" customWidth="1"/>
    <col min="12" max="12" width="14.375" style="2" customWidth="1"/>
    <col min="13" max="16384" width="9.125" style="7" customWidth="1"/>
  </cols>
  <sheetData>
    <row r="1" spans="1:12" ht="72" customHeight="1">
      <c r="A1" s="304" t="s">
        <v>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8" customFormat="1" ht="26.25" customHeight="1">
      <c r="A2" s="305" t="s">
        <v>87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1.75" customHeight="1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12" customFormat="1" ht="15" customHeight="1">
      <c r="A4" s="69" t="s">
        <v>40</v>
      </c>
      <c r="B4" s="1"/>
      <c r="C4" s="1"/>
      <c r="D4" s="1"/>
      <c r="E4" s="3"/>
      <c r="F4" s="10"/>
      <c r="G4" s="9"/>
      <c r="H4" s="9"/>
      <c r="I4" s="10"/>
      <c r="J4" s="10"/>
      <c r="K4" s="11"/>
      <c r="L4" s="70" t="s">
        <v>99</v>
      </c>
    </row>
    <row r="5" spans="1:12" ht="63.75" customHeight="1">
      <c r="A5" s="5" t="s">
        <v>2</v>
      </c>
      <c r="B5" s="5" t="s">
        <v>20</v>
      </c>
      <c r="C5" s="5"/>
      <c r="D5" s="4" t="s">
        <v>21</v>
      </c>
      <c r="E5" s="6" t="s">
        <v>22</v>
      </c>
      <c r="F5" s="5" t="s">
        <v>23</v>
      </c>
      <c r="G5" s="4" t="s">
        <v>24</v>
      </c>
      <c r="H5" s="4" t="s">
        <v>22</v>
      </c>
      <c r="I5" s="4" t="s">
        <v>25</v>
      </c>
      <c r="J5" s="4" t="s">
        <v>18</v>
      </c>
      <c r="K5" s="4" t="s">
        <v>26</v>
      </c>
      <c r="L5" s="4" t="s">
        <v>27</v>
      </c>
    </row>
    <row r="6" spans="1:229" s="143" customFormat="1" ht="38.25" customHeight="1">
      <c r="A6" s="150">
        <v>1</v>
      </c>
      <c r="B6" s="140"/>
      <c r="C6" s="140"/>
      <c r="D6" s="186" t="s">
        <v>209</v>
      </c>
      <c r="E6" s="187"/>
      <c r="F6" s="188" t="s">
        <v>46</v>
      </c>
      <c r="G6" s="189" t="s">
        <v>210</v>
      </c>
      <c r="H6" s="190" t="s">
        <v>325</v>
      </c>
      <c r="I6" s="191" t="s">
        <v>326</v>
      </c>
      <c r="J6" s="192" t="s">
        <v>327</v>
      </c>
      <c r="K6" s="193" t="s">
        <v>106</v>
      </c>
      <c r="L6" s="153" t="s">
        <v>43</v>
      </c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</row>
    <row r="7" spans="1:229" s="143" customFormat="1" ht="38.25" customHeight="1">
      <c r="A7" s="260">
        <v>2</v>
      </c>
      <c r="B7" s="260"/>
      <c r="C7" s="260"/>
      <c r="D7" s="241" t="s">
        <v>241</v>
      </c>
      <c r="E7" s="242" t="s">
        <v>168</v>
      </c>
      <c r="F7" s="180" t="s">
        <v>46</v>
      </c>
      <c r="G7" s="179" t="s">
        <v>242</v>
      </c>
      <c r="H7" s="113" t="s">
        <v>169</v>
      </c>
      <c r="I7" s="180" t="s">
        <v>170</v>
      </c>
      <c r="J7" s="172" t="s">
        <v>126</v>
      </c>
      <c r="K7" s="180" t="s">
        <v>171</v>
      </c>
      <c r="L7" s="153" t="s">
        <v>43</v>
      </c>
      <c r="M7" s="142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</row>
    <row r="8" spans="1:229" s="143" customFormat="1" ht="38.25" customHeight="1">
      <c r="A8" s="150">
        <v>3</v>
      </c>
      <c r="B8" s="140"/>
      <c r="C8" s="140"/>
      <c r="D8" s="186" t="s">
        <v>211</v>
      </c>
      <c r="E8" s="187"/>
      <c r="F8" s="188" t="s">
        <v>46</v>
      </c>
      <c r="G8" s="189" t="s">
        <v>294</v>
      </c>
      <c r="H8" s="190" t="s">
        <v>295</v>
      </c>
      <c r="I8" s="191" t="s">
        <v>296</v>
      </c>
      <c r="J8" s="192" t="s">
        <v>107</v>
      </c>
      <c r="K8" s="193" t="s">
        <v>293</v>
      </c>
      <c r="L8" s="153" t="s">
        <v>43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</row>
    <row r="9" spans="1:229" s="143" customFormat="1" ht="38.25" customHeight="1">
      <c r="A9" s="260">
        <v>4</v>
      </c>
      <c r="B9" s="106"/>
      <c r="C9" s="155"/>
      <c r="D9" s="186" t="s">
        <v>271</v>
      </c>
      <c r="E9" s="98"/>
      <c r="F9" s="200" t="s">
        <v>46</v>
      </c>
      <c r="G9" s="168" t="s">
        <v>319</v>
      </c>
      <c r="H9" s="178"/>
      <c r="I9" s="170"/>
      <c r="J9" s="171" t="s">
        <v>269</v>
      </c>
      <c r="K9" s="274" t="s">
        <v>270</v>
      </c>
      <c r="L9" s="153" t="s">
        <v>43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277"/>
      <c r="HM9" s="277"/>
      <c r="HN9" s="277"/>
      <c r="HO9" s="277"/>
      <c r="HP9" s="277"/>
      <c r="HQ9" s="277"/>
      <c r="HR9" s="277"/>
      <c r="HS9" s="277"/>
      <c r="HT9" s="277"/>
      <c r="HU9" s="277"/>
    </row>
    <row r="10" spans="1:229" s="143" customFormat="1" ht="38.25" customHeight="1">
      <c r="A10" s="150">
        <v>5</v>
      </c>
      <c r="B10" s="150">
        <v>195</v>
      </c>
      <c r="C10" s="150"/>
      <c r="D10" s="233" t="s">
        <v>223</v>
      </c>
      <c r="E10" s="114" t="s">
        <v>109</v>
      </c>
      <c r="F10" s="206" t="s">
        <v>135</v>
      </c>
      <c r="G10" s="179" t="s">
        <v>224</v>
      </c>
      <c r="H10" s="113" t="s">
        <v>139</v>
      </c>
      <c r="I10" s="180" t="s">
        <v>111</v>
      </c>
      <c r="J10" s="206" t="s">
        <v>140</v>
      </c>
      <c r="K10" s="227" t="s">
        <v>141</v>
      </c>
      <c r="L10" s="153" t="s">
        <v>43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</row>
    <row r="11" spans="1:229" s="143" customFormat="1" ht="38.25" customHeight="1">
      <c r="A11" s="260">
        <v>6</v>
      </c>
      <c r="B11" s="260"/>
      <c r="C11" s="260"/>
      <c r="D11" s="205" t="s">
        <v>205</v>
      </c>
      <c r="E11" s="114" t="s">
        <v>109</v>
      </c>
      <c r="F11" s="206">
        <v>3</v>
      </c>
      <c r="G11" s="207" t="s">
        <v>206</v>
      </c>
      <c r="H11" s="208" t="s">
        <v>110</v>
      </c>
      <c r="I11" s="209" t="s">
        <v>111</v>
      </c>
      <c r="J11" s="209" t="s">
        <v>112</v>
      </c>
      <c r="K11" s="210" t="s">
        <v>113</v>
      </c>
      <c r="L11" s="153" t="s">
        <v>43</v>
      </c>
      <c r="M11" s="156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</row>
    <row r="12" spans="1:229" s="143" customFormat="1" ht="38.25" customHeight="1">
      <c r="A12" s="150">
        <v>7</v>
      </c>
      <c r="B12" s="261"/>
      <c r="C12" s="262"/>
      <c r="D12" s="218" t="s">
        <v>214</v>
      </c>
      <c r="E12" s="166"/>
      <c r="F12" s="180" t="s">
        <v>46</v>
      </c>
      <c r="G12" s="219" t="s">
        <v>215</v>
      </c>
      <c r="H12" s="220" t="s">
        <v>124</v>
      </c>
      <c r="I12" s="112" t="s">
        <v>125</v>
      </c>
      <c r="J12" s="112" t="s">
        <v>125</v>
      </c>
      <c r="K12" s="204" t="s">
        <v>47</v>
      </c>
      <c r="L12" s="153" t="s">
        <v>43</v>
      </c>
      <c r="M12" s="144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</row>
    <row r="13" spans="1:229" s="143" customFormat="1" ht="38.25" customHeight="1">
      <c r="A13" s="260">
        <v>8</v>
      </c>
      <c r="B13" s="260"/>
      <c r="C13" s="260"/>
      <c r="D13" s="241" t="s">
        <v>230</v>
      </c>
      <c r="E13" s="242"/>
      <c r="F13" s="180" t="s">
        <v>46</v>
      </c>
      <c r="G13" s="179" t="s">
        <v>231</v>
      </c>
      <c r="H13" s="113" t="s">
        <v>149</v>
      </c>
      <c r="I13" s="180" t="s">
        <v>111</v>
      </c>
      <c r="J13" s="172" t="s">
        <v>112</v>
      </c>
      <c r="K13" s="211" t="s">
        <v>150</v>
      </c>
      <c r="L13" s="153" t="s">
        <v>43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</row>
    <row r="14" spans="1:229" s="143" customFormat="1" ht="38.25" customHeight="1">
      <c r="A14" s="150">
        <v>9</v>
      </c>
      <c r="B14" s="260"/>
      <c r="C14" s="260"/>
      <c r="D14" s="175" t="s">
        <v>51</v>
      </c>
      <c r="E14" s="114" t="s">
        <v>151</v>
      </c>
      <c r="F14" s="181">
        <v>2</v>
      </c>
      <c r="G14" s="177" t="s">
        <v>232</v>
      </c>
      <c r="H14" s="138" t="s">
        <v>152</v>
      </c>
      <c r="I14" s="243" t="s">
        <v>153</v>
      </c>
      <c r="J14" s="140" t="s">
        <v>19</v>
      </c>
      <c r="K14" s="172" t="s">
        <v>331</v>
      </c>
      <c r="L14" s="153" t="s">
        <v>43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</row>
    <row r="15" spans="1:229" s="143" customFormat="1" ht="38.25" customHeight="1">
      <c r="A15" s="260">
        <v>10</v>
      </c>
      <c r="B15" s="260"/>
      <c r="C15" s="260"/>
      <c r="D15" s="175" t="s">
        <v>51</v>
      </c>
      <c r="E15" s="114" t="s">
        <v>151</v>
      </c>
      <c r="F15" s="181">
        <v>2</v>
      </c>
      <c r="G15" s="177" t="s">
        <v>52</v>
      </c>
      <c r="H15" s="114" t="s">
        <v>53</v>
      </c>
      <c r="I15" s="172" t="s">
        <v>54</v>
      </c>
      <c r="J15" s="140" t="s">
        <v>19</v>
      </c>
      <c r="K15" s="172" t="s">
        <v>331</v>
      </c>
      <c r="L15" s="153" t="s">
        <v>43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</row>
    <row r="16" spans="1:229" s="143" customFormat="1" ht="38.25" customHeight="1">
      <c r="A16" s="150">
        <v>11</v>
      </c>
      <c r="B16" s="99"/>
      <c r="C16" s="100"/>
      <c r="D16" s="175" t="s">
        <v>51</v>
      </c>
      <c r="E16" s="114" t="s">
        <v>151</v>
      </c>
      <c r="F16" s="105">
        <v>2</v>
      </c>
      <c r="G16" s="168" t="s">
        <v>323</v>
      </c>
      <c r="H16" s="137" t="s">
        <v>289</v>
      </c>
      <c r="I16" s="170" t="s">
        <v>59</v>
      </c>
      <c r="J16" s="171" t="s">
        <v>59</v>
      </c>
      <c r="K16" s="284" t="s">
        <v>50</v>
      </c>
      <c r="L16" s="153" t="s">
        <v>43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7"/>
      <c r="HQ16" s="17"/>
      <c r="HR16" s="17"/>
      <c r="HS16" s="17"/>
      <c r="HT16" s="17"/>
      <c r="HU16" s="17"/>
    </row>
    <row r="17" spans="1:229" s="143" customFormat="1" ht="38.25" customHeight="1">
      <c r="A17" s="260">
        <v>12</v>
      </c>
      <c r="B17" s="140"/>
      <c r="C17" s="140"/>
      <c r="D17" s="186" t="s">
        <v>202</v>
      </c>
      <c r="E17" s="187"/>
      <c r="F17" s="188" t="s">
        <v>46</v>
      </c>
      <c r="G17" s="189" t="s">
        <v>203</v>
      </c>
      <c r="H17" s="190" t="s">
        <v>328</v>
      </c>
      <c r="I17" s="191" t="s">
        <v>326</v>
      </c>
      <c r="J17" s="192" t="s">
        <v>327</v>
      </c>
      <c r="K17" s="193" t="s">
        <v>106</v>
      </c>
      <c r="L17" s="153" t="s">
        <v>43</v>
      </c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7"/>
      <c r="HJ17" s="277"/>
      <c r="HK17" s="277"/>
      <c r="HL17" s="277"/>
      <c r="HM17" s="277"/>
      <c r="HN17" s="277"/>
      <c r="HO17" s="277"/>
      <c r="HP17" s="277"/>
      <c r="HQ17" s="277"/>
      <c r="HR17" s="277"/>
      <c r="HS17" s="277"/>
      <c r="HT17" s="277"/>
      <c r="HU17" s="277"/>
    </row>
    <row r="18" spans="1:229" s="143" customFormat="1" ht="38.25" customHeight="1">
      <c r="A18" s="150">
        <v>13</v>
      </c>
      <c r="B18" s="260"/>
      <c r="C18" s="260"/>
      <c r="D18" s="229" t="s">
        <v>233</v>
      </c>
      <c r="E18" s="114"/>
      <c r="F18" s="172">
        <v>3</v>
      </c>
      <c r="G18" s="168" t="s">
        <v>365</v>
      </c>
      <c r="H18" s="113" t="s">
        <v>155</v>
      </c>
      <c r="I18" s="172" t="s">
        <v>366</v>
      </c>
      <c r="J18" s="172" t="s">
        <v>112</v>
      </c>
      <c r="K18" s="211" t="s">
        <v>156</v>
      </c>
      <c r="L18" s="153" t="s">
        <v>43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</row>
    <row r="19" spans="1:229" s="143" customFormat="1" ht="38.25" customHeight="1">
      <c r="A19" s="260">
        <v>14</v>
      </c>
      <c r="B19" s="146"/>
      <c r="C19" s="147" t="s">
        <v>48</v>
      </c>
      <c r="D19" s="244" t="s">
        <v>234</v>
      </c>
      <c r="E19" s="245" t="s">
        <v>73</v>
      </c>
      <c r="F19" s="246">
        <v>2</v>
      </c>
      <c r="G19" s="201" t="s">
        <v>74</v>
      </c>
      <c r="H19" s="247" t="s">
        <v>75</v>
      </c>
      <c r="I19" s="204" t="s">
        <v>70</v>
      </c>
      <c r="J19" s="204" t="s">
        <v>70</v>
      </c>
      <c r="K19" s="248" t="s">
        <v>157</v>
      </c>
      <c r="L19" s="153" t="s">
        <v>43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</row>
    <row r="20" spans="1:229" s="143" customFormat="1" ht="38.25" customHeight="1">
      <c r="A20" s="150">
        <v>15</v>
      </c>
      <c r="B20" s="97"/>
      <c r="C20" s="97"/>
      <c r="D20" s="165" t="s">
        <v>286</v>
      </c>
      <c r="E20" s="98"/>
      <c r="F20" s="181" t="s">
        <v>46</v>
      </c>
      <c r="G20" s="168" t="s">
        <v>287</v>
      </c>
      <c r="H20" s="269" t="s">
        <v>279</v>
      </c>
      <c r="I20" s="170" t="s">
        <v>280</v>
      </c>
      <c r="J20" s="171" t="s">
        <v>281</v>
      </c>
      <c r="K20" s="226" t="s">
        <v>282</v>
      </c>
      <c r="L20" s="153" t="s"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</row>
    <row r="21" spans="1:229" s="143" customFormat="1" ht="38.25" customHeight="1">
      <c r="A21" s="260">
        <v>16</v>
      </c>
      <c r="B21" s="260"/>
      <c r="C21" s="260"/>
      <c r="D21" s="213" t="s">
        <v>243</v>
      </c>
      <c r="E21" s="138"/>
      <c r="F21" s="284" t="s">
        <v>46</v>
      </c>
      <c r="G21" s="213" t="s">
        <v>213</v>
      </c>
      <c r="H21" s="169"/>
      <c r="I21" s="284" t="s">
        <v>122</v>
      </c>
      <c r="J21" s="140" t="s">
        <v>172</v>
      </c>
      <c r="K21" s="217" t="s">
        <v>173</v>
      </c>
      <c r="L21" s="153" t="s">
        <v>43</v>
      </c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</row>
    <row r="22" spans="1:229" s="143" customFormat="1" ht="38.25" customHeight="1">
      <c r="A22" s="150">
        <v>17</v>
      </c>
      <c r="B22" s="260"/>
      <c r="C22" s="260"/>
      <c r="D22" s="218" t="s">
        <v>55</v>
      </c>
      <c r="E22" s="166" t="s">
        <v>174</v>
      </c>
      <c r="F22" s="253">
        <v>2</v>
      </c>
      <c r="G22" s="237" t="s">
        <v>244</v>
      </c>
      <c r="H22" s="254" t="s">
        <v>175</v>
      </c>
      <c r="I22" s="226" t="s">
        <v>176</v>
      </c>
      <c r="J22" s="171" t="s">
        <v>19</v>
      </c>
      <c r="K22" s="254" t="s">
        <v>50</v>
      </c>
      <c r="L22" s="153" t="s">
        <v>43</v>
      </c>
      <c r="M22" s="142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</row>
    <row r="23" spans="1:229" s="143" customFormat="1" ht="38.25" customHeight="1">
      <c r="A23" s="260">
        <v>18</v>
      </c>
      <c r="B23" s="260"/>
      <c r="C23" s="260"/>
      <c r="D23" s="165" t="s">
        <v>55</v>
      </c>
      <c r="E23" s="166" t="s">
        <v>174</v>
      </c>
      <c r="F23" s="167">
        <v>2</v>
      </c>
      <c r="G23" s="168" t="s">
        <v>83</v>
      </c>
      <c r="H23" s="169"/>
      <c r="I23" s="170" t="s">
        <v>84</v>
      </c>
      <c r="J23" s="171" t="s">
        <v>19</v>
      </c>
      <c r="K23" s="172" t="s">
        <v>100</v>
      </c>
      <c r="L23" s="153" t="s">
        <v>43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</row>
    <row r="24" spans="1:229" s="143" customFormat="1" ht="38.25" customHeight="1">
      <c r="A24" s="150">
        <v>19</v>
      </c>
      <c r="B24" s="260"/>
      <c r="C24" s="260"/>
      <c r="D24" s="165" t="s">
        <v>55</v>
      </c>
      <c r="E24" s="166" t="s">
        <v>174</v>
      </c>
      <c r="F24" s="167">
        <v>2</v>
      </c>
      <c r="G24" s="168" t="s">
        <v>245</v>
      </c>
      <c r="H24" s="169" t="s">
        <v>177</v>
      </c>
      <c r="I24" s="170" t="s">
        <v>178</v>
      </c>
      <c r="J24" s="171" t="s">
        <v>59</v>
      </c>
      <c r="K24" s="172" t="s">
        <v>100</v>
      </c>
      <c r="L24" s="153" t="s">
        <v>43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</row>
    <row r="25" spans="1:229" s="143" customFormat="1" ht="38.25" customHeight="1">
      <c r="A25" s="260">
        <v>20</v>
      </c>
      <c r="B25" s="260"/>
      <c r="C25" s="260"/>
      <c r="D25" s="218" t="s">
        <v>251</v>
      </c>
      <c r="E25" s="98"/>
      <c r="F25" s="174" t="s">
        <v>46</v>
      </c>
      <c r="G25" s="168" t="s">
        <v>240</v>
      </c>
      <c r="H25" s="114" t="s">
        <v>165</v>
      </c>
      <c r="I25" s="172" t="s">
        <v>166</v>
      </c>
      <c r="J25" s="172" t="s">
        <v>166</v>
      </c>
      <c r="K25" s="252" t="s">
        <v>167</v>
      </c>
      <c r="L25" s="153" t="s">
        <v>43</v>
      </c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</row>
    <row r="26" spans="1:229" s="143" customFormat="1" ht="38.25" customHeight="1">
      <c r="A26" s="150">
        <v>21</v>
      </c>
      <c r="B26" s="260"/>
      <c r="C26" s="260"/>
      <c r="D26" s="186" t="s">
        <v>235</v>
      </c>
      <c r="E26" s="138"/>
      <c r="F26" s="212" t="s">
        <v>46</v>
      </c>
      <c r="G26" s="177" t="s">
        <v>236</v>
      </c>
      <c r="H26" s="138" t="s">
        <v>158</v>
      </c>
      <c r="I26" s="172" t="s">
        <v>159</v>
      </c>
      <c r="J26" s="172" t="s">
        <v>160</v>
      </c>
      <c r="K26" s="172" t="s">
        <v>161</v>
      </c>
      <c r="L26" s="153" t="s">
        <v>43</v>
      </c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</row>
    <row r="27" spans="1:229" s="143" customFormat="1" ht="38.25" customHeight="1">
      <c r="A27" s="260">
        <v>22</v>
      </c>
      <c r="B27" s="106"/>
      <c r="C27" s="157"/>
      <c r="D27" s="199" t="s">
        <v>69</v>
      </c>
      <c r="E27" s="98"/>
      <c r="F27" s="107" t="s">
        <v>46</v>
      </c>
      <c r="G27" s="215" t="s">
        <v>56</v>
      </c>
      <c r="H27" s="109" t="s">
        <v>57</v>
      </c>
      <c r="I27" s="107" t="s">
        <v>58</v>
      </c>
      <c r="J27" s="216" t="s">
        <v>59</v>
      </c>
      <c r="K27" s="284" t="s">
        <v>50</v>
      </c>
      <c r="L27" s="153" t="s">
        <v>43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</row>
    <row r="28" spans="1:229" s="143" customFormat="1" ht="38.25" customHeight="1">
      <c r="A28" s="150">
        <v>23</v>
      </c>
      <c r="B28" s="99"/>
      <c r="C28" s="100"/>
      <c r="D28" s="165" t="s">
        <v>304</v>
      </c>
      <c r="E28" s="98"/>
      <c r="F28" s="181" t="s">
        <v>46</v>
      </c>
      <c r="G28" s="177" t="s">
        <v>285</v>
      </c>
      <c r="H28" s="138" t="s">
        <v>283</v>
      </c>
      <c r="I28" s="274" t="s">
        <v>276</v>
      </c>
      <c r="J28" s="171" t="s">
        <v>277</v>
      </c>
      <c r="K28" s="274" t="s">
        <v>278</v>
      </c>
      <c r="L28" s="153" t="s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7"/>
      <c r="HQ28" s="17"/>
      <c r="HR28" s="17"/>
      <c r="HS28" s="17"/>
      <c r="HT28" s="17"/>
      <c r="HU28" s="17"/>
    </row>
    <row r="29" spans="1:229" s="143" customFormat="1" ht="38.25" customHeight="1">
      <c r="A29" s="260">
        <v>24</v>
      </c>
      <c r="B29" s="153"/>
      <c r="C29" s="153"/>
      <c r="D29" s="182" t="s">
        <v>199</v>
      </c>
      <c r="E29" s="183"/>
      <c r="F29" s="181" t="s">
        <v>46</v>
      </c>
      <c r="G29" s="168" t="s">
        <v>76</v>
      </c>
      <c r="H29" s="169" t="s">
        <v>77</v>
      </c>
      <c r="I29" s="104" t="s">
        <v>105</v>
      </c>
      <c r="J29" s="171" t="s">
        <v>78</v>
      </c>
      <c r="K29" s="172" t="s">
        <v>100</v>
      </c>
      <c r="L29" s="153" t="s">
        <v>43</v>
      </c>
      <c r="M29" s="277"/>
      <c r="N29" s="277"/>
      <c r="O29" s="277"/>
      <c r="P29" s="277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</row>
    <row r="30" spans="1:229" s="143" customFormat="1" ht="38.25" customHeight="1">
      <c r="A30" s="150">
        <v>25</v>
      </c>
      <c r="B30" s="260"/>
      <c r="C30" s="260"/>
      <c r="D30" s="213" t="s">
        <v>212</v>
      </c>
      <c r="E30" s="138"/>
      <c r="F30" s="111" t="s">
        <v>46</v>
      </c>
      <c r="G30" s="213" t="s">
        <v>213</v>
      </c>
      <c r="H30" s="169"/>
      <c r="I30" s="284" t="s">
        <v>122</v>
      </c>
      <c r="J30" s="140" t="s">
        <v>120</v>
      </c>
      <c r="K30" s="217" t="s">
        <v>123</v>
      </c>
      <c r="L30" s="153" t="s">
        <v>43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</row>
    <row r="31" spans="1:229" s="143" customFormat="1" ht="38.25" customHeight="1">
      <c r="A31" s="260">
        <v>26</v>
      </c>
      <c r="B31" s="145"/>
      <c r="C31" s="145"/>
      <c r="D31" s="234" t="s">
        <v>225</v>
      </c>
      <c r="E31" s="235"/>
      <c r="F31" s="172" t="s">
        <v>135</v>
      </c>
      <c r="G31" s="168" t="s">
        <v>226</v>
      </c>
      <c r="H31" s="169" t="s">
        <v>142</v>
      </c>
      <c r="I31" s="170" t="s">
        <v>111</v>
      </c>
      <c r="J31" s="170" t="s">
        <v>70</v>
      </c>
      <c r="K31" s="284" t="s">
        <v>72</v>
      </c>
      <c r="L31" s="153" t="s">
        <v>43</v>
      </c>
      <c r="M31" s="152"/>
      <c r="N31" s="152"/>
      <c r="O31" s="152"/>
      <c r="P31" s="152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</row>
    <row r="32" spans="1:229" s="143" customFormat="1" ht="38.25" customHeight="1">
      <c r="A32" s="150">
        <v>27</v>
      </c>
      <c r="B32" s="174">
        <v>186</v>
      </c>
      <c r="C32" s="174"/>
      <c r="D32" s="228" t="s">
        <v>220</v>
      </c>
      <c r="E32" s="114"/>
      <c r="F32" s="172" t="s">
        <v>135</v>
      </c>
      <c r="G32" s="229" t="s">
        <v>221</v>
      </c>
      <c r="H32" s="113" t="s">
        <v>136</v>
      </c>
      <c r="I32" s="209" t="s">
        <v>137</v>
      </c>
      <c r="J32" s="209" t="s">
        <v>138</v>
      </c>
      <c r="K32" s="211" t="s">
        <v>72</v>
      </c>
      <c r="L32" s="153" t="s">
        <v>43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</row>
    <row r="33" spans="1:229" s="143" customFormat="1" ht="38.25" customHeight="1">
      <c r="A33" s="260">
        <v>28</v>
      </c>
      <c r="B33" s="146"/>
      <c r="C33" s="147"/>
      <c r="D33" s="165" t="s">
        <v>60</v>
      </c>
      <c r="E33" s="98"/>
      <c r="F33" s="98" t="s">
        <v>46</v>
      </c>
      <c r="G33" s="177" t="s">
        <v>198</v>
      </c>
      <c r="H33" s="178" t="s">
        <v>104</v>
      </c>
      <c r="I33" s="284" t="s">
        <v>59</v>
      </c>
      <c r="J33" s="171" t="s">
        <v>59</v>
      </c>
      <c r="K33" s="172" t="s">
        <v>100</v>
      </c>
      <c r="L33" s="153" t="s">
        <v>43</v>
      </c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</row>
    <row r="34" spans="1:229" s="143" customFormat="1" ht="38.25" customHeight="1">
      <c r="A34" s="150">
        <v>29</v>
      </c>
      <c r="B34" s="260"/>
      <c r="C34" s="260"/>
      <c r="D34" s="165" t="s">
        <v>60</v>
      </c>
      <c r="E34" s="98"/>
      <c r="F34" s="98" t="s">
        <v>46</v>
      </c>
      <c r="G34" s="168" t="s">
        <v>61</v>
      </c>
      <c r="H34" s="137" t="s">
        <v>62</v>
      </c>
      <c r="I34" s="170" t="s">
        <v>88</v>
      </c>
      <c r="J34" s="171" t="s">
        <v>59</v>
      </c>
      <c r="K34" s="172" t="s">
        <v>100</v>
      </c>
      <c r="L34" s="153" t="s">
        <v>43</v>
      </c>
      <c r="M34" s="144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</row>
    <row r="35" spans="1:229" s="143" customFormat="1" ht="38.25" customHeight="1">
      <c r="A35" s="260">
        <v>30</v>
      </c>
      <c r="B35" s="174"/>
      <c r="C35" s="174"/>
      <c r="D35" s="236" t="s">
        <v>227</v>
      </c>
      <c r="E35" s="166" t="s">
        <v>143</v>
      </c>
      <c r="F35" s="180" t="s">
        <v>135</v>
      </c>
      <c r="G35" s="237" t="s">
        <v>228</v>
      </c>
      <c r="H35" s="238" t="s">
        <v>144</v>
      </c>
      <c r="I35" s="239" t="s">
        <v>145</v>
      </c>
      <c r="J35" s="240" t="s">
        <v>146</v>
      </c>
      <c r="K35" s="180" t="s">
        <v>147</v>
      </c>
      <c r="L35" s="153" t="s">
        <v>43</v>
      </c>
      <c r="M35" s="159"/>
      <c r="N35" s="159"/>
      <c r="O35" s="159"/>
      <c r="P35" s="159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</row>
    <row r="36" spans="1:229" s="143" customFormat="1" ht="38.25" customHeight="1">
      <c r="A36" s="150">
        <v>31</v>
      </c>
      <c r="B36" s="151"/>
      <c r="C36" s="151"/>
      <c r="D36" s="255" t="s">
        <v>256</v>
      </c>
      <c r="E36" s="187" t="s">
        <v>190</v>
      </c>
      <c r="F36" s="246">
        <v>2</v>
      </c>
      <c r="G36" s="168" t="s">
        <v>247</v>
      </c>
      <c r="H36" s="113" t="s">
        <v>182</v>
      </c>
      <c r="I36" s="172" t="s">
        <v>183</v>
      </c>
      <c r="J36" s="172" t="s">
        <v>160</v>
      </c>
      <c r="K36" s="172" t="s">
        <v>184</v>
      </c>
      <c r="L36" s="153" t="s">
        <v>43</v>
      </c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</row>
    <row r="37" spans="1:229" s="143" customFormat="1" ht="38.25" customHeight="1">
      <c r="A37" s="260">
        <v>32</v>
      </c>
      <c r="B37" s="260"/>
      <c r="C37" s="260"/>
      <c r="D37" s="186" t="s">
        <v>222</v>
      </c>
      <c r="E37" s="138" t="s">
        <v>118</v>
      </c>
      <c r="F37" s="212">
        <v>3</v>
      </c>
      <c r="G37" s="213" t="s">
        <v>208</v>
      </c>
      <c r="H37" s="169"/>
      <c r="I37" s="284" t="s">
        <v>119</v>
      </c>
      <c r="J37" s="172" t="s">
        <v>120</v>
      </c>
      <c r="K37" s="214" t="s">
        <v>121</v>
      </c>
      <c r="L37" s="153" t="s">
        <v>43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</row>
    <row r="38" spans="1:229" s="143" customFormat="1" ht="38.25" customHeight="1">
      <c r="A38" s="150">
        <v>33</v>
      </c>
      <c r="B38" s="106"/>
      <c r="C38" s="155"/>
      <c r="D38" s="186" t="s">
        <v>361</v>
      </c>
      <c r="E38" s="187"/>
      <c r="F38" s="188" t="s">
        <v>46</v>
      </c>
      <c r="G38" s="168" t="s">
        <v>362</v>
      </c>
      <c r="H38" s="178"/>
      <c r="I38" s="170" t="s">
        <v>268</v>
      </c>
      <c r="J38" s="171" t="s">
        <v>269</v>
      </c>
      <c r="K38" s="358" t="s">
        <v>100</v>
      </c>
      <c r="L38" s="153" t="s">
        <v>43</v>
      </c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277"/>
      <c r="HM38" s="277"/>
      <c r="HN38" s="277"/>
      <c r="HO38" s="277"/>
      <c r="HP38" s="277"/>
      <c r="HQ38" s="277"/>
      <c r="HR38" s="277"/>
      <c r="HS38" s="277"/>
      <c r="HT38" s="277"/>
      <c r="HU38" s="277"/>
    </row>
    <row r="39" spans="1:229" s="143" customFormat="1" ht="38.25" customHeight="1">
      <c r="A39" s="260">
        <v>34</v>
      </c>
      <c r="B39" s="261"/>
      <c r="C39" s="262"/>
      <c r="D39" s="218" t="s">
        <v>179</v>
      </c>
      <c r="E39" s="166" t="s">
        <v>180</v>
      </c>
      <c r="F39" s="180" t="s">
        <v>46</v>
      </c>
      <c r="G39" s="219" t="s">
        <v>215</v>
      </c>
      <c r="H39" s="220" t="s">
        <v>124</v>
      </c>
      <c r="I39" s="112" t="s">
        <v>125</v>
      </c>
      <c r="J39" s="112" t="s">
        <v>181</v>
      </c>
      <c r="K39" s="204" t="s">
        <v>47</v>
      </c>
      <c r="L39" s="153" t="s">
        <v>43</v>
      </c>
      <c r="M39" s="144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</row>
    <row r="40" spans="1:229" s="143" customFormat="1" ht="38.25" customHeight="1">
      <c r="A40" s="150">
        <v>35</v>
      </c>
      <c r="B40" s="260"/>
      <c r="C40" s="260"/>
      <c r="D40" s="173" t="s">
        <v>196</v>
      </c>
      <c r="E40" s="98"/>
      <c r="F40" s="174" t="s">
        <v>46</v>
      </c>
      <c r="G40" s="175" t="s">
        <v>197</v>
      </c>
      <c r="H40" s="139" t="s">
        <v>101</v>
      </c>
      <c r="I40" s="176" t="s">
        <v>317</v>
      </c>
      <c r="J40" s="111" t="s">
        <v>102</v>
      </c>
      <c r="K40" s="176" t="s">
        <v>103</v>
      </c>
      <c r="L40" s="153" t="s">
        <v>43</v>
      </c>
      <c r="M40" s="144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</row>
    <row r="41" spans="1:229" s="143" customFormat="1" ht="38.25" customHeight="1">
      <c r="A41" s="260">
        <v>36</v>
      </c>
      <c r="B41" s="106"/>
      <c r="C41" s="155"/>
      <c r="D41" s="186" t="s">
        <v>302</v>
      </c>
      <c r="E41" s="98"/>
      <c r="F41" s="200" t="s">
        <v>46</v>
      </c>
      <c r="G41" s="201" t="s">
        <v>303</v>
      </c>
      <c r="H41" s="202" t="s">
        <v>272</v>
      </c>
      <c r="I41" s="203" t="s">
        <v>268</v>
      </c>
      <c r="J41" s="135" t="s">
        <v>273</v>
      </c>
      <c r="K41" s="274" t="s">
        <v>270</v>
      </c>
      <c r="L41" s="153" t="s">
        <v>43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</row>
    <row r="42" spans="1:229" s="143" customFormat="1" ht="38.25" customHeight="1">
      <c r="A42" s="150">
        <v>37</v>
      </c>
      <c r="B42" s="158"/>
      <c r="C42" s="158"/>
      <c r="D42" s="221" t="s">
        <v>318</v>
      </c>
      <c r="E42" s="109"/>
      <c r="F42" s="107" t="s">
        <v>46</v>
      </c>
      <c r="G42" s="177" t="s">
        <v>198</v>
      </c>
      <c r="H42" s="178" t="s">
        <v>104</v>
      </c>
      <c r="I42" s="284" t="s">
        <v>59</v>
      </c>
      <c r="J42" s="284" t="s">
        <v>63</v>
      </c>
      <c r="K42" s="172" t="s">
        <v>100</v>
      </c>
      <c r="L42" s="153" t="s">
        <v>43</v>
      </c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7"/>
      <c r="GC42" s="277"/>
      <c r="GD42" s="277"/>
      <c r="GE42" s="277"/>
      <c r="GF42" s="277"/>
      <c r="GG42" s="277"/>
      <c r="GH42" s="277"/>
      <c r="GI42" s="277"/>
      <c r="GJ42" s="277"/>
      <c r="GK42" s="277"/>
      <c r="GL42" s="277"/>
      <c r="GM42" s="277"/>
      <c r="GN42" s="277"/>
      <c r="GO42" s="277"/>
      <c r="GP42" s="277"/>
      <c r="GQ42" s="277"/>
      <c r="GR42" s="277"/>
      <c r="GS42" s="277"/>
      <c r="GT42" s="277"/>
      <c r="GU42" s="277"/>
      <c r="GV42" s="277"/>
      <c r="GW42" s="277"/>
      <c r="GX42" s="277"/>
      <c r="GY42" s="277"/>
      <c r="GZ42" s="277"/>
      <c r="HA42" s="277"/>
      <c r="HB42" s="277"/>
      <c r="HC42" s="277"/>
      <c r="HD42" s="277"/>
      <c r="HE42" s="277"/>
      <c r="HF42" s="277"/>
      <c r="HG42" s="277"/>
      <c r="HH42" s="277"/>
      <c r="HI42" s="277"/>
      <c r="HJ42" s="277"/>
      <c r="HK42" s="277"/>
      <c r="HL42" s="277"/>
      <c r="HM42" s="277"/>
      <c r="HN42" s="277"/>
      <c r="HO42" s="277"/>
      <c r="HP42" s="277"/>
      <c r="HQ42" s="277"/>
      <c r="HR42" s="277"/>
      <c r="HS42" s="277"/>
      <c r="HT42" s="277"/>
      <c r="HU42" s="277"/>
    </row>
    <row r="43" spans="1:229" s="143" customFormat="1" ht="38.25" customHeight="1">
      <c r="A43" s="260">
        <v>38</v>
      </c>
      <c r="B43" s="151"/>
      <c r="C43" s="151"/>
      <c r="D43" s="255" t="s">
        <v>246</v>
      </c>
      <c r="E43" s="187"/>
      <c r="F43" s="246" t="s">
        <v>46</v>
      </c>
      <c r="G43" s="168" t="s">
        <v>247</v>
      </c>
      <c r="H43" s="113" t="s">
        <v>182</v>
      </c>
      <c r="I43" s="172" t="s">
        <v>183</v>
      </c>
      <c r="J43" s="172" t="s">
        <v>160</v>
      </c>
      <c r="K43" s="172" t="s">
        <v>184</v>
      </c>
      <c r="L43" s="153" t="s">
        <v>43</v>
      </c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  <c r="GQ43" s="276"/>
      <c r="GR43" s="276"/>
      <c r="GS43" s="276"/>
      <c r="GT43" s="276"/>
      <c r="GU43" s="276"/>
      <c r="GV43" s="276"/>
      <c r="GW43" s="276"/>
      <c r="GX43" s="276"/>
      <c r="GY43" s="276"/>
      <c r="GZ43" s="276"/>
      <c r="HA43" s="276"/>
      <c r="HB43" s="276"/>
      <c r="HC43" s="276"/>
      <c r="HD43" s="276"/>
      <c r="HE43" s="276"/>
      <c r="HF43" s="276"/>
      <c r="HG43" s="276"/>
      <c r="HH43" s="276"/>
      <c r="HI43" s="276"/>
      <c r="HJ43" s="276"/>
      <c r="HK43" s="276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</row>
    <row r="44" spans="1:229" s="143" customFormat="1" ht="38.25" customHeight="1">
      <c r="A44" s="150">
        <v>39</v>
      </c>
      <c r="B44" s="260"/>
      <c r="C44" s="260"/>
      <c r="D44" s="241" t="s">
        <v>250</v>
      </c>
      <c r="E44" s="242" t="s">
        <v>189</v>
      </c>
      <c r="F44" s="180" t="s">
        <v>46</v>
      </c>
      <c r="G44" s="179" t="s">
        <v>249</v>
      </c>
      <c r="H44" s="113" t="s">
        <v>185</v>
      </c>
      <c r="I44" s="180" t="s">
        <v>186</v>
      </c>
      <c r="J44" s="172" t="s">
        <v>187</v>
      </c>
      <c r="K44" s="180" t="s">
        <v>188</v>
      </c>
      <c r="L44" s="153" t="s">
        <v>43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</row>
    <row r="45" spans="1:229" s="143" customFormat="1" ht="38.25" customHeight="1">
      <c r="A45" s="260">
        <v>40</v>
      </c>
      <c r="B45" s="99"/>
      <c r="C45" s="100"/>
      <c r="D45" s="165" t="s">
        <v>284</v>
      </c>
      <c r="E45" s="98"/>
      <c r="F45" s="181" t="s">
        <v>46</v>
      </c>
      <c r="G45" s="177" t="s">
        <v>285</v>
      </c>
      <c r="H45" s="138" t="s">
        <v>275</v>
      </c>
      <c r="I45" s="274" t="s">
        <v>276</v>
      </c>
      <c r="J45" s="171" t="s">
        <v>277</v>
      </c>
      <c r="K45" s="274" t="s">
        <v>278</v>
      </c>
      <c r="L45" s="153" t="s">
        <v>43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7"/>
      <c r="HQ45" s="17"/>
      <c r="HR45" s="17"/>
      <c r="HS45" s="17"/>
      <c r="HT45" s="17"/>
      <c r="HU45" s="17"/>
    </row>
    <row r="46" spans="1:229" s="143" customFormat="1" ht="38.25" customHeight="1">
      <c r="A46" s="150">
        <v>41</v>
      </c>
      <c r="B46" s="106"/>
      <c r="C46" s="155"/>
      <c r="D46" s="186" t="s">
        <v>274</v>
      </c>
      <c r="E46" s="98"/>
      <c r="F46" s="200" t="s">
        <v>46</v>
      </c>
      <c r="G46" s="168" t="s">
        <v>321</v>
      </c>
      <c r="H46" s="178"/>
      <c r="I46" s="170"/>
      <c r="J46" s="171" t="s">
        <v>269</v>
      </c>
      <c r="K46" s="274" t="s">
        <v>270</v>
      </c>
      <c r="L46" s="153" t="s">
        <v>43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277"/>
      <c r="HM46" s="277"/>
      <c r="HN46" s="277"/>
      <c r="HO46" s="277"/>
      <c r="HP46" s="277"/>
      <c r="HQ46" s="277"/>
      <c r="HR46" s="277"/>
      <c r="HS46" s="277"/>
      <c r="HT46" s="277"/>
      <c r="HU46" s="277"/>
    </row>
    <row r="47" spans="1:229" s="143" customFormat="1" ht="38.25" customHeight="1">
      <c r="A47" s="260">
        <v>42</v>
      </c>
      <c r="B47" s="106"/>
      <c r="C47" s="155"/>
      <c r="D47" s="186" t="s">
        <v>274</v>
      </c>
      <c r="E47" s="98"/>
      <c r="F47" s="200" t="s">
        <v>46</v>
      </c>
      <c r="G47" s="168" t="s">
        <v>364</v>
      </c>
      <c r="H47" s="178"/>
      <c r="I47" s="170"/>
      <c r="J47" s="135" t="s">
        <v>273</v>
      </c>
      <c r="K47" s="274" t="s">
        <v>270</v>
      </c>
      <c r="L47" s="153" t="s">
        <v>43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</row>
    <row r="48" spans="1:229" s="143" customFormat="1" ht="38.25" customHeight="1">
      <c r="A48" s="150">
        <v>43</v>
      </c>
      <c r="B48" s="106"/>
      <c r="C48" s="155"/>
      <c r="D48" s="186" t="s">
        <v>308</v>
      </c>
      <c r="E48" s="187"/>
      <c r="F48" s="188" t="s">
        <v>46</v>
      </c>
      <c r="G48" s="168" t="s">
        <v>363</v>
      </c>
      <c r="H48" s="178"/>
      <c r="I48" s="170"/>
      <c r="J48" s="171" t="s">
        <v>269</v>
      </c>
      <c r="K48" s="274" t="s">
        <v>270</v>
      </c>
      <c r="L48" s="153" t="s">
        <v>43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277"/>
      <c r="HM48" s="277"/>
      <c r="HN48" s="277"/>
      <c r="HO48" s="277"/>
      <c r="HP48" s="277"/>
      <c r="HQ48" s="277"/>
      <c r="HR48" s="277"/>
      <c r="HS48" s="277"/>
      <c r="HT48" s="277"/>
      <c r="HU48" s="277"/>
    </row>
    <row r="49" spans="1:229" s="143" customFormat="1" ht="38.25" customHeight="1">
      <c r="A49" s="260">
        <v>44</v>
      </c>
      <c r="B49" s="260"/>
      <c r="C49" s="260"/>
      <c r="D49" s="173" t="s">
        <v>248</v>
      </c>
      <c r="E49" s="256"/>
      <c r="F49" s="174" t="s">
        <v>46</v>
      </c>
      <c r="G49" s="179" t="s">
        <v>249</v>
      </c>
      <c r="H49" s="113" t="s">
        <v>185</v>
      </c>
      <c r="I49" s="180" t="s">
        <v>186</v>
      </c>
      <c r="J49" s="172" t="s">
        <v>187</v>
      </c>
      <c r="K49" s="180" t="s">
        <v>188</v>
      </c>
      <c r="L49" s="153" t="s">
        <v>43</v>
      </c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</row>
    <row r="50" spans="1:229" s="143" customFormat="1" ht="38.25" customHeight="1">
      <c r="A50" s="150">
        <v>45</v>
      </c>
      <c r="B50" s="260"/>
      <c r="C50" s="260"/>
      <c r="D50" s="175" t="s">
        <v>259</v>
      </c>
      <c r="E50" s="138" t="s">
        <v>191</v>
      </c>
      <c r="F50" s="181">
        <v>2</v>
      </c>
      <c r="G50" s="168" t="s">
        <v>260</v>
      </c>
      <c r="H50" s="113" t="s">
        <v>192</v>
      </c>
      <c r="I50" s="172" t="s">
        <v>193</v>
      </c>
      <c r="J50" s="172" t="s">
        <v>194</v>
      </c>
      <c r="K50" s="172" t="s">
        <v>195</v>
      </c>
      <c r="L50" s="153" t="s">
        <v>43</v>
      </c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</row>
    <row r="51" spans="1:229" s="143" customFormat="1" ht="38.25" customHeight="1">
      <c r="A51" s="260">
        <v>46</v>
      </c>
      <c r="B51" s="140"/>
      <c r="C51" s="140"/>
      <c r="D51" s="186" t="s">
        <v>229</v>
      </c>
      <c r="E51" s="187"/>
      <c r="F51" s="188" t="s">
        <v>46</v>
      </c>
      <c r="G51" s="189" t="s">
        <v>313</v>
      </c>
      <c r="H51" s="190" t="s">
        <v>314</v>
      </c>
      <c r="I51" s="191" t="s">
        <v>315</v>
      </c>
      <c r="J51" s="192" t="s">
        <v>316</v>
      </c>
      <c r="K51" s="193" t="s">
        <v>148</v>
      </c>
      <c r="L51" s="153" t="s">
        <v>43</v>
      </c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  <c r="FL51" s="277"/>
      <c r="FM51" s="277"/>
      <c r="FN51" s="277"/>
      <c r="FO51" s="277"/>
      <c r="FP51" s="277"/>
      <c r="FQ51" s="277"/>
      <c r="FR51" s="277"/>
      <c r="FS51" s="277"/>
      <c r="FT51" s="277"/>
      <c r="FU51" s="277"/>
      <c r="FV51" s="277"/>
      <c r="FW51" s="277"/>
      <c r="FX51" s="277"/>
      <c r="FY51" s="277"/>
      <c r="FZ51" s="277"/>
      <c r="GA51" s="277"/>
      <c r="GB51" s="277"/>
      <c r="GC51" s="277"/>
      <c r="GD51" s="277"/>
      <c r="GE51" s="277"/>
      <c r="GF51" s="277"/>
      <c r="GG51" s="277"/>
      <c r="GH51" s="277"/>
      <c r="GI51" s="277"/>
      <c r="GJ51" s="277"/>
      <c r="GK51" s="277"/>
      <c r="GL51" s="277"/>
      <c r="GM51" s="277"/>
      <c r="GN51" s="277"/>
      <c r="GO51" s="277"/>
      <c r="GP51" s="277"/>
      <c r="GQ51" s="277"/>
      <c r="GR51" s="277"/>
      <c r="GS51" s="277"/>
      <c r="GT51" s="277"/>
      <c r="GU51" s="277"/>
      <c r="GV51" s="277"/>
      <c r="GW51" s="277"/>
      <c r="GX51" s="277"/>
      <c r="GY51" s="277"/>
      <c r="GZ51" s="277"/>
      <c r="HA51" s="277"/>
      <c r="HB51" s="277"/>
      <c r="HC51" s="277"/>
      <c r="HD51" s="277"/>
      <c r="HE51" s="277"/>
      <c r="HF51" s="277"/>
      <c r="HG51" s="277"/>
      <c r="HH51" s="277"/>
      <c r="HI51" s="277"/>
      <c r="HJ51" s="277"/>
      <c r="HK51" s="277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</row>
    <row r="52" spans="1:229" s="143" customFormat="1" ht="38.25" customHeight="1">
      <c r="A52" s="150">
        <v>47</v>
      </c>
      <c r="B52" s="260"/>
      <c r="C52" s="260"/>
      <c r="D52" s="165" t="s">
        <v>237</v>
      </c>
      <c r="E52" s="98" t="s">
        <v>162</v>
      </c>
      <c r="F52" s="174">
        <v>3</v>
      </c>
      <c r="G52" s="249" t="s">
        <v>238</v>
      </c>
      <c r="H52" s="250" t="s">
        <v>57</v>
      </c>
      <c r="I52" s="251" t="s">
        <v>163</v>
      </c>
      <c r="J52" s="171" t="s">
        <v>59</v>
      </c>
      <c r="K52" s="251" t="s">
        <v>164</v>
      </c>
      <c r="L52" s="153" t="s">
        <v>43</v>
      </c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</row>
    <row r="53" spans="1:229" s="143" customFormat="1" ht="38.25" customHeight="1">
      <c r="A53" s="260">
        <v>48</v>
      </c>
      <c r="B53" s="260"/>
      <c r="C53" s="260"/>
      <c r="D53" s="264" t="s">
        <v>257</v>
      </c>
      <c r="E53" s="265"/>
      <c r="F53" s="266" t="s">
        <v>46</v>
      </c>
      <c r="G53" s="201" t="s">
        <v>258</v>
      </c>
      <c r="H53" s="247" t="s">
        <v>79</v>
      </c>
      <c r="I53" s="204" t="s">
        <v>71</v>
      </c>
      <c r="J53" s="263" t="s">
        <v>71</v>
      </c>
      <c r="K53" s="217" t="s">
        <v>311</v>
      </c>
      <c r="L53" s="153" t="s">
        <v>43</v>
      </c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</row>
    <row r="54" spans="1:229" s="276" customFormat="1" ht="38.25" customHeight="1">
      <c r="A54" s="150">
        <v>49</v>
      </c>
      <c r="B54" s="260"/>
      <c r="C54" s="260"/>
      <c r="D54" s="218" t="s">
        <v>239</v>
      </c>
      <c r="E54" s="98"/>
      <c r="F54" s="174" t="s">
        <v>135</v>
      </c>
      <c r="G54" s="168" t="s">
        <v>240</v>
      </c>
      <c r="H54" s="114" t="s">
        <v>165</v>
      </c>
      <c r="I54" s="172" t="s">
        <v>166</v>
      </c>
      <c r="J54" s="172" t="s">
        <v>166</v>
      </c>
      <c r="K54" s="252" t="s">
        <v>167</v>
      </c>
      <c r="L54" s="153" t="s">
        <v>43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</row>
    <row r="55" spans="1:229" s="276" customFormat="1" ht="38.25" customHeight="1">
      <c r="A55" s="260">
        <v>50</v>
      </c>
      <c r="B55" s="260"/>
      <c r="C55" s="260"/>
      <c r="D55" s="173" t="s">
        <v>204</v>
      </c>
      <c r="E55" s="194"/>
      <c r="F55" s="172" t="s">
        <v>46</v>
      </c>
      <c r="G55" s="195" t="s">
        <v>290</v>
      </c>
      <c r="H55" s="196" t="s">
        <v>291</v>
      </c>
      <c r="I55" s="197" t="s">
        <v>292</v>
      </c>
      <c r="J55" s="198" t="s">
        <v>107</v>
      </c>
      <c r="K55" s="197" t="s">
        <v>293</v>
      </c>
      <c r="L55" s="153" t="s">
        <v>43</v>
      </c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</row>
    <row r="56" spans="1:229" s="276" customFormat="1" ht="38.25" customHeight="1">
      <c r="A56" s="150">
        <v>51</v>
      </c>
      <c r="B56" s="260"/>
      <c r="C56" s="260"/>
      <c r="D56" s="165" t="s">
        <v>299</v>
      </c>
      <c r="E56" s="166"/>
      <c r="F56" s="167" t="s">
        <v>46</v>
      </c>
      <c r="G56" s="168" t="s">
        <v>83</v>
      </c>
      <c r="H56" s="169"/>
      <c r="I56" s="170" t="s">
        <v>84</v>
      </c>
      <c r="J56" s="171" t="s">
        <v>49</v>
      </c>
      <c r="K56" s="172" t="s">
        <v>100</v>
      </c>
      <c r="L56" s="153" t="s">
        <v>43</v>
      </c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</row>
    <row r="57" spans="1:229" s="17" customFormat="1" ht="37.5" customHeight="1">
      <c r="A57" s="260">
        <v>52</v>
      </c>
      <c r="B57" s="140"/>
      <c r="C57" s="140"/>
      <c r="D57" s="186" t="s">
        <v>312</v>
      </c>
      <c r="E57" s="187"/>
      <c r="F57" s="188" t="s">
        <v>46</v>
      </c>
      <c r="G57" s="189" t="s">
        <v>367</v>
      </c>
      <c r="H57" s="190" t="s">
        <v>114</v>
      </c>
      <c r="I57" s="191" t="s">
        <v>115</v>
      </c>
      <c r="J57" s="192" t="s">
        <v>116</v>
      </c>
      <c r="K57" s="193" t="s">
        <v>117</v>
      </c>
      <c r="L57" s="153" t="s">
        <v>43</v>
      </c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7"/>
      <c r="FF57" s="277"/>
      <c r="FG57" s="277"/>
      <c r="FH57" s="277"/>
      <c r="FI57" s="277"/>
      <c r="FJ57" s="277"/>
      <c r="FK57" s="277"/>
      <c r="FL57" s="277"/>
      <c r="FM57" s="277"/>
      <c r="FN57" s="277"/>
      <c r="FO57" s="277"/>
      <c r="FP57" s="277"/>
      <c r="FQ57" s="277"/>
      <c r="FR57" s="277"/>
      <c r="FS57" s="277"/>
      <c r="FT57" s="277"/>
      <c r="FU57" s="277"/>
      <c r="FV57" s="277"/>
      <c r="FW57" s="277"/>
      <c r="FX57" s="277"/>
      <c r="FY57" s="277"/>
      <c r="FZ57" s="277"/>
      <c r="GA57" s="277"/>
      <c r="GB57" s="277"/>
      <c r="GC57" s="277"/>
      <c r="GD57" s="277"/>
      <c r="GE57" s="277"/>
      <c r="GF57" s="277"/>
      <c r="GG57" s="277"/>
      <c r="GH57" s="277"/>
      <c r="GI57" s="277"/>
      <c r="GJ57" s="277"/>
      <c r="GK57" s="277"/>
      <c r="GL57" s="277"/>
      <c r="GM57" s="277"/>
      <c r="GN57" s="277"/>
      <c r="GO57" s="277"/>
      <c r="GP57" s="277"/>
      <c r="GQ57" s="277"/>
      <c r="GR57" s="277"/>
      <c r="GS57" s="277"/>
      <c r="GT57" s="277"/>
      <c r="GU57" s="277"/>
      <c r="GV57" s="277"/>
      <c r="GW57" s="277"/>
      <c r="GX57" s="277"/>
      <c r="GY57" s="277"/>
      <c r="GZ57" s="277"/>
      <c r="HA57" s="277"/>
      <c r="HB57" s="277"/>
      <c r="HC57" s="277"/>
      <c r="HD57" s="277"/>
      <c r="HE57" s="277"/>
      <c r="HF57" s="277"/>
      <c r="HG57" s="277"/>
      <c r="HH57" s="277"/>
      <c r="HI57" s="277"/>
      <c r="HJ57" s="277"/>
      <c r="HK57" s="277"/>
      <c r="HL57" s="277"/>
      <c r="HM57" s="277"/>
      <c r="HN57" s="277"/>
      <c r="HO57" s="277"/>
      <c r="HP57" s="277"/>
      <c r="HQ57" s="277"/>
      <c r="HR57" s="277"/>
      <c r="HS57" s="277"/>
      <c r="HT57" s="277"/>
      <c r="HU57" s="277"/>
    </row>
    <row r="58" spans="1:229" s="17" customFormat="1" ht="37.5" customHeight="1">
      <c r="A58" s="150">
        <v>53</v>
      </c>
      <c r="B58" s="260"/>
      <c r="C58" s="260"/>
      <c r="D58" s="165" t="s">
        <v>216</v>
      </c>
      <c r="E58" s="138"/>
      <c r="F58" s="181" t="s">
        <v>46</v>
      </c>
      <c r="G58" s="168" t="s">
        <v>217</v>
      </c>
      <c r="H58" s="114" t="s">
        <v>127</v>
      </c>
      <c r="I58" s="170" t="s">
        <v>128</v>
      </c>
      <c r="J58" s="170" t="s">
        <v>128</v>
      </c>
      <c r="K58" s="172" t="s">
        <v>129</v>
      </c>
      <c r="L58" s="153" t="s">
        <v>43</v>
      </c>
      <c r="M58" s="156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</row>
    <row r="59" spans="1:229" s="17" customFormat="1" ht="37.5" customHeight="1">
      <c r="A59" s="260">
        <v>54</v>
      </c>
      <c r="B59" s="260"/>
      <c r="C59" s="260"/>
      <c r="D59" s="218" t="s">
        <v>218</v>
      </c>
      <c r="E59" s="166" t="s">
        <v>130</v>
      </c>
      <c r="F59" s="222" t="s">
        <v>46</v>
      </c>
      <c r="G59" s="223" t="s">
        <v>219</v>
      </c>
      <c r="H59" s="224" t="s">
        <v>131</v>
      </c>
      <c r="I59" s="225" t="s">
        <v>132</v>
      </c>
      <c r="J59" s="226" t="s">
        <v>133</v>
      </c>
      <c r="K59" s="227" t="s">
        <v>134</v>
      </c>
      <c r="L59" s="153" t="s">
        <v>43</v>
      </c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</row>
    <row r="60" spans="1:229" s="17" customFormat="1" ht="37.5" customHeight="1">
      <c r="A60" s="150">
        <v>55</v>
      </c>
      <c r="B60" s="106"/>
      <c r="C60" s="155" t="s">
        <v>108</v>
      </c>
      <c r="D60" s="199" t="s">
        <v>64</v>
      </c>
      <c r="E60" s="98"/>
      <c r="F60" s="200">
        <v>2</v>
      </c>
      <c r="G60" s="201" t="s">
        <v>66</v>
      </c>
      <c r="H60" s="202" t="s">
        <v>67</v>
      </c>
      <c r="I60" s="203" t="s">
        <v>68</v>
      </c>
      <c r="J60" s="102" t="s">
        <v>65</v>
      </c>
      <c r="K60" s="204" t="s">
        <v>45</v>
      </c>
      <c r="L60" s="153" t="s">
        <v>43</v>
      </c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277"/>
      <c r="HM60" s="277"/>
      <c r="HN60" s="277"/>
      <c r="HO60" s="277"/>
      <c r="HP60" s="277"/>
      <c r="HQ60" s="277"/>
      <c r="HR60" s="277"/>
      <c r="HS60" s="277"/>
      <c r="HT60" s="277"/>
      <c r="HU60" s="277"/>
    </row>
    <row r="61" spans="1:229" s="16" customFormat="1" ht="37.5" customHeight="1">
      <c r="A61" s="260">
        <v>56</v>
      </c>
      <c r="B61" s="99"/>
      <c r="C61" s="100"/>
      <c r="D61" s="165" t="s">
        <v>288</v>
      </c>
      <c r="E61" s="98"/>
      <c r="F61" s="181" t="s">
        <v>46</v>
      </c>
      <c r="G61" s="168" t="s">
        <v>287</v>
      </c>
      <c r="H61" s="269" t="s">
        <v>279</v>
      </c>
      <c r="I61" s="170" t="s">
        <v>280</v>
      </c>
      <c r="J61" s="171" t="s">
        <v>19</v>
      </c>
      <c r="K61" s="226" t="s">
        <v>278</v>
      </c>
      <c r="L61" s="153" t="s">
        <v>43</v>
      </c>
      <c r="HP61" s="17"/>
      <c r="HQ61" s="17"/>
      <c r="HR61" s="17"/>
      <c r="HS61" s="17"/>
      <c r="HT61" s="17"/>
      <c r="HU61" s="17"/>
    </row>
    <row r="63" spans="1:12" s="49" customFormat="1" ht="19.5" customHeight="1">
      <c r="A63" s="48"/>
      <c r="D63" s="49" t="s">
        <v>14</v>
      </c>
      <c r="H63" s="54"/>
      <c r="I63" s="56" t="s">
        <v>200</v>
      </c>
      <c r="J63" s="23"/>
      <c r="K63" s="48"/>
      <c r="L63" s="57"/>
    </row>
    <row r="64" spans="1:12" s="49" customFormat="1" ht="19.5" customHeight="1">
      <c r="A64" s="48"/>
      <c r="H64" s="54"/>
      <c r="I64" s="56"/>
      <c r="J64" s="23"/>
      <c r="K64" s="48"/>
      <c r="L64" s="57"/>
    </row>
    <row r="65" spans="1:12" s="49" customFormat="1" ht="19.5" customHeight="1">
      <c r="A65" s="48"/>
      <c r="D65" s="49" t="s">
        <v>15</v>
      </c>
      <c r="H65" s="54"/>
      <c r="I65" s="56" t="s">
        <v>255</v>
      </c>
      <c r="J65" s="23"/>
      <c r="K65" s="48"/>
      <c r="L65" s="57"/>
    </row>
    <row r="66" ht="19.5" customHeight="1"/>
    <row r="67" spans="1:12" s="49" customFormat="1" ht="19.5" customHeight="1">
      <c r="A67" s="48"/>
      <c r="D67" s="49" t="s">
        <v>17</v>
      </c>
      <c r="H67" s="54"/>
      <c r="I67" s="56" t="s">
        <v>41</v>
      </c>
      <c r="J67" s="23"/>
      <c r="K67" s="48"/>
      <c r="L67" s="57"/>
    </row>
  </sheetData>
  <sheetProtection/>
  <mergeCells count="3">
    <mergeCell ref="A1:L1"/>
    <mergeCell ref="A2:L2"/>
    <mergeCell ref="A3:L3"/>
  </mergeCells>
  <printOptions/>
  <pageMargins left="0.1968503937007874" right="0.1968503937007874" top="0.984251968503937" bottom="0.984251968503937" header="0.5118110236220472" footer="0.5118110236220472"/>
  <pageSetup fitToHeight="2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2">
      <selection activeCell="C9" sqref="C1:C16384"/>
    </sheetView>
  </sheetViews>
  <sheetFormatPr defaultColWidth="9.00390625" defaultRowHeight="12.75"/>
  <cols>
    <col min="1" max="1" width="4.125" style="87" customWidth="1"/>
    <col min="2" max="2" width="4.125" style="87" hidden="1" customWidth="1"/>
    <col min="3" max="3" width="5.375" style="87" hidden="1" customWidth="1"/>
    <col min="4" max="4" width="16.75390625" style="21" customWidth="1"/>
    <col min="5" max="5" width="8.875" style="21" hidden="1" customWidth="1"/>
    <col min="6" max="6" width="5.375" style="21" customWidth="1"/>
    <col min="7" max="7" width="30.375" style="21" customWidth="1"/>
    <col min="8" max="8" width="8.875" style="21" hidden="1" customWidth="1"/>
    <col min="9" max="9" width="15.75390625" style="88" customWidth="1"/>
    <col min="10" max="10" width="19.625" style="88" hidden="1" customWidth="1"/>
    <col min="11" max="11" width="24.75390625" style="89" customWidth="1"/>
    <col min="12" max="16" width="5.00390625" style="89" customWidth="1"/>
    <col min="17" max="18" width="6.75390625" style="30" customWidth="1"/>
    <col min="19" max="19" width="8.125" style="31" customWidth="1"/>
    <col min="20" max="16384" width="9.125" style="21" customWidth="1"/>
  </cols>
  <sheetData>
    <row r="1" spans="1:19" ht="15" customHeight="1" hidden="1">
      <c r="A1" s="71" t="s">
        <v>3</v>
      </c>
      <c r="B1" s="71"/>
      <c r="C1" s="72"/>
      <c r="D1" s="72"/>
      <c r="E1" s="71" t="s">
        <v>4</v>
      </c>
      <c r="F1" s="72"/>
      <c r="G1" s="72"/>
      <c r="H1" s="71" t="s">
        <v>5</v>
      </c>
      <c r="I1" s="72"/>
      <c r="J1" s="72"/>
      <c r="K1" s="72"/>
      <c r="L1" s="72"/>
      <c r="M1" s="72"/>
      <c r="N1" s="72"/>
      <c r="O1" s="72"/>
      <c r="P1" s="72"/>
      <c r="Q1" s="73" t="s">
        <v>7</v>
      </c>
      <c r="R1" s="74"/>
      <c r="S1" s="75"/>
    </row>
    <row r="2" spans="1:25" s="49" customFormat="1" ht="48" customHeight="1">
      <c r="A2" s="318" t="s">
        <v>89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  <c r="N2" s="319"/>
      <c r="O2" s="319"/>
      <c r="P2" s="319"/>
      <c r="Q2" s="319"/>
      <c r="R2" s="319"/>
      <c r="S2" s="319"/>
      <c r="V2" s="48"/>
      <c r="W2" s="48"/>
      <c r="X2" s="48"/>
      <c r="Y2" s="48"/>
    </row>
    <row r="3" spans="1:25" s="51" customFormat="1" ht="15.75" customHeight="1">
      <c r="A3" s="305" t="s">
        <v>28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V3" s="50"/>
      <c r="W3" s="50"/>
      <c r="X3" s="50"/>
      <c r="Y3" s="50"/>
    </row>
    <row r="4" spans="1:19" s="76" customFormat="1" ht="15.75" customHeight="1">
      <c r="A4" s="320" t="s">
        <v>297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</row>
    <row r="5" spans="1:19" s="76" customFormat="1" ht="15.75" customHeight="1">
      <c r="A5" s="320" t="s">
        <v>90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</row>
    <row r="6" spans="1:19" s="76" customFormat="1" ht="15.75" customHeight="1">
      <c r="A6" s="324" t="s">
        <v>42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8" s="76" customFormat="1" ht="15.75" customHeight="1">
      <c r="A7" s="320" t="s">
        <v>298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</row>
    <row r="8" spans="1:25" s="77" customFormat="1" ht="15" customHeight="1">
      <c r="A8" s="69" t="s">
        <v>40</v>
      </c>
      <c r="B8" s="90"/>
      <c r="D8" s="1"/>
      <c r="E8" s="3"/>
      <c r="F8" s="1"/>
      <c r="G8" s="36"/>
      <c r="H8" s="36"/>
      <c r="I8" s="37"/>
      <c r="J8" s="37"/>
      <c r="K8" s="78"/>
      <c r="R8" s="37"/>
      <c r="S8" s="70" t="s">
        <v>201</v>
      </c>
      <c r="V8" s="37"/>
      <c r="W8" s="37"/>
      <c r="X8" s="37"/>
      <c r="Y8" s="37"/>
    </row>
    <row r="9" spans="1:19" ht="24" customHeight="1">
      <c r="A9" s="307" t="s">
        <v>300</v>
      </c>
      <c r="B9" s="321" t="s">
        <v>20</v>
      </c>
      <c r="C9" s="307" t="s">
        <v>8</v>
      </c>
      <c r="D9" s="315" t="s">
        <v>9</v>
      </c>
      <c r="E9" s="307" t="s">
        <v>22</v>
      </c>
      <c r="F9" s="307" t="s">
        <v>29</v>
      </c>
      <c r="G9" s="315" t="s">
        <v>10</v>
      </c>
      <c r="H9" s="315" t="s">
        <v>22</v>
      </c>
      <c r="I9" s="315" t="s">
        <v>25</v>
      </c>
      <c r="J9" s="315" t="s">
        <v>18</v>
      </c>
      <c r="K9" s="315" t="s">
        <v>26</v>
      </c>
      <c r="L9" s="307" t="s">
        <v>30</v>
      </c>
      <c r="M9" s="307" t="s">
        <v>31</v>
      </c>
      <c r="N9" s="307" t="s">
        <v>32</v>
      </c>
      <c r="O9" s="307" t="s">
        <v>33</v>
      </c>
      <c r="P9" s="307" t="s">
        <v>34</v>
      </c>
      <c r="Q9" s="310" t="s">
        <v>11</v>
      </c>
      <c r="R9" s="311"/>
      <c r="S9" s="312"/>
    </row>
    <row r="10" spans="1:19" ht="24" customHeight="1">
      <c r="A10" s="308"/>
      <c r="B10" s="322"/>
      <c r="C10" s="308"/>
      <c r="D10" s="317"/>
      <c r="E10" s="308"/>
      <c r="F10" s="308"/>
      <c r="G10" s="317"/>
      <c r="H10" s="317"/>
      <c r="I10" s="317"/>
      <c r="J10" s="317"/>
      <c r="K10" s="317"/>
      <c r="L10" s="308"/>
      <c r="M10" s="308" t="s">
        <v>35</v>
      </c>
      <c r="N10" s="308" t="s">
        <v>36</v>
      </c>
      <c r="O10" s="308" t="s">
        <v>37</v>
      </c>
      <c r="P10" s="308" t="s">
        <v>34</v>
      </c>
      <c r="Q10" s="313" t="s">
        <v>12</v>
      </c>
      <c r="R10" s="314"/>
      <c r="S10" s="315" t="s">
        <v>38</v>
      </c>
    </row>
    <row r="11" spans="1:19" ht="24.75" customHeight="1">
      <c r="A11" s="309"/>
      <c r="B11" s="323"/>
      <c r="C11" s="309"/>
      <c r="D11" s="316"/>
      <c r="E11" s="309"/>
      <c r="F11" s="309"/>
      <c r="G11" s="316"/>
      <c r="H11" s="316"/>
      <c r="I11" s="316"/>
      <c r="J11" s="316" t="s">
        <v>18</v>
      </c>
      <c r="K11" s="316"/>
      <c r="L11" s="309"/>
      <c r="M11" s="309"/>
      <c r="N11" s="309"/>
      <c r="O11" s="309"/>
      <c r="P11" s="309"/>
      <c r="Q11" s="79" t="s">
        <v>39</v>
      </c>
      <c r="R11" s="79" t="s">
        <v>16</v>
      </c>
      <c r="S11" s="316"/>
    </row>
    <row r="12" spans="1:19" ht="24.75" customHeight="1">
      <c r="A12" s="325" t="s">
        <v>306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7"/>
    </row>
    <row r="13" spans="1:19" s="18" customFormat="1" ht="30.75" customHeight="1">
      <c r="A13" s="141">
        <v>1</v>
      </c>
      <c r="B13" s="141"/>
      <c r="C13" s="161"/>
      <c r="D13" s="173" t="s">
        <v>196</v>
      </c>
      <c r="E13" s="98"/>
      <c r="F13" s="174" t="s">
        <v>46</v>
      </c>
      <c r="G13" s="175" t="s">
        <v>197</v>
      </c>
      <c r="H13" s="139" t="s">
        <v>101</v>
      </c>
      <c r="I13" s="176"/>
      <c r="J13" s="111" t="s">
        <v>102</v>
      </c>
      <c r="K13" s="176" t="s">
        <v>103</v>
      </c>
      <c r="L13" s="82">
        <v>6.4</v>
      </c>
      <c r="M13" s="82">
        <v>7</v>
      </c>
      <c r="N13" s="82">
        <v>7</v>
      </c>
      <c r="O13" s="82">
        <v>6.7</v>
      </c>
      <c r="P13" s="82">
        <v>7.5</v>
      </c>
      <c r="Q13" s="133">
        <f>((L13+M13+N13)*2+O13+P13)/8</f>
        <v>6.875</v>
      </c>
      <c r="R13" s="84"/>
      <c r="S13" s="83">
        <f>Q13-R13</f>
        <v>6.875</v>
      </c>
    </row>
    <row r="14" spans="1:43" s="18" customFormat="1" ht="30.75" customHeight="1">
      <c r="A14" s="136">
        <v>2</v>
      </c>
      <c r="B14" s="153"/>
      <c r="C14" s="164"/>
      <c r="D14" s="186" t="s">
        <v>308</v>
      </c>
      <c r="E14" s="187"/>
      <c r="F14" s="188" t="s">
        <v>46</v>
      </c>
      <c r="G14" s="168" t="s">
        <v>309</v>
      </c>
      <c r="H14" s="178"/>
      <c r="I14" s="170" t="s">
        <v>268</v>
      </c>
      <c r="J14" s="171" t="s">
        <v>269</v>
      </c>
      <c r="K14" s="274" t="s">
        <v>270</v>
      </c>
      <c r="L14" s="82">
        <v>6.2</v>
      </c>
      <c r="M14" s="82">
        <v>6.9</v>
      </c>
      <c r="N14" s="82">
        <v>7</v>
      </c>
      <c r="O14" s="82">
        <v>6.4</v>
      </c>
      <c r="P14" s="82">
        <v>7</v>
      </c>
      <c r="Q14" s="133">
        <f>((L14+M14+N14)*2+O14+P14)/8</f>
        <v>6.7</v>
      </c>
      <c r="R14" s="84"/>
      <c r="S14" s="83">
        <f>Q14-R14</f>
        <v>6.7</v>
      </c>
      <c r="T14"/>
      <c r="U14"/>
      <c r="V14" s="85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80" customFormat="1" ht="30.75" customHeight="1">
      <c r="A15" s="145">
        <v>3</v>
      </c>
      <c r="B15" s="146"/>
      <c r="C15" s="162"/>
      <c r="D15" s="165" t="s">
        <v>60</v>
      </c>
      <c r="E15" s="98"/>
      <c r="F15" s="98" t="s">
        <v>46</v>
      </c>
      <c r="G15" s="177" t="s">
        <v>198</v>
      </c>
      <c r="H15" s="178" t="s">
        <v>104</v>
      </c>
      <c r="I15" s="284" t="s">
        <v>59</v>
      </c>
      <c r="J15" s="171" t="s">
        <v>59</v>
      </c>
      <c r="K15" s="172" t="s">
        <v>100</v>
      </c>
      <c r="L15" s="82">
        <v>5.9</v>
      </c>
      <c r="M15" s="82">
        <v>6.9</v>
      </c>
      <c r="N15" s="82">
        <v>5</v>
      </c>
      <c r="O15" s="82">
        <v>6.3</v>
      </c>
      <c r="P15" s="82">
        <v>7.2</v>
      </c>
      <c r="Q15" s="133">
        <f>((L15+M15+N15)*2+O15+P15)/8</f>
        <v>6.1375</v>
      </c>
      <c r="R15" s="84"/>
      <c r="S15" s="83">
        <f>Q15-R15</f>
        <v>6.1375</v>
      </c>
      <c r="V15" s="86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</row>
    <row r="16" spans="1:43" s="80" customFormat="1" ht="30.75" customHeight="1">
      <c r="A16" s="136">
        <v>4</v>
      </c>
      <c r="B16" s="153"/>
      <c r="C16" s="164"/>
      <c r="D16" s="280" t="s">
        <v>266</v>
      </c>
      <c r="E16" s="272"/>
      <c r="F16" s="273" t="s">
        <v>46</v>
      </c>
      <c r="G16" s="278" t="s">
        <v>267</v>
      </c>
      <c r="H16" s="279"/>
      <c r="I16" s="281" t="s">
        <v>268</v>
      </c>
      <c r="J16" s="282" t="s">
        <v>269</v>
      </c>
      <c r="K16" s="271" t="s">
        <v>100</v>
      </c>
      <c r="L16" s="275">
        <v>5.5</v>
      </c>
      <c r="M16" s="82">
        <v>6.2</v>
      </c>
      <c r="N16" s="82">
        <v>5.9</v>
      </c>
      <c r="O16" s="82">
        <v>5</v>
      </c>
      <c r="P16" s="82">
        <v>7</v>
      </c>
      <c r="Q16" s="133">
        <f>((L16+M16+N16)*2+O16+P16)/8</f>
        <v>5.9</v>
      </c>
      <c r="R16" s="82">
        <v>0.5</v>
      </c>
      <c r="S16" s="83">
        <f>Q16-R16</f>
        <v>5.4</v>
      </c>
      <c r="T16"/>
      <c r="U16"/>
      <c r="V16" s="8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25" s="18" customFormat="1" ht="30.75" customHeight="1">
      <c r="A17" s="141"/>
      <c r="B17" s="141"/>
      <c r="C17" s="161"/>
      <c r="D17" s="165" t="s">
        <v>60</v>
      </c>
      <c r="E17" s="98"/>
      <c r="F17" s="98" t="s">
        <v>46</v>
      </c>
      <c r="G17" s="168" t="s">
        <v>61</v>
      </c>
      <c r="H17" s="137" t="s">
        <v>62</v>
      </c>
      <c r="I17" s="170" t="s">
        <v>301</v>
      </c>
      <c r="J17" s="171" t="s">
        <v>59</v>
      </c>
      <c r="K17" s="172" t="s">
        <v>100</v>
      </c>
      <c r="L17" s="328" t="s">
        <v>310</v>
      </c>
      <c r="M17" s="329"/>
      <c r="N17" s="329"/>
      <c r="O17" s="329"/>
      <c r="P17" s="329"/>
      <c r="Q17" s="329"/>
      <c r="R17" s="329"/>
      <c r="S17" s="330"/>
      <c r="T17" s="80"/>
      <c r="U17" s="80"/>
      <c r="V17" s="86"/>
      <c r="W17" s="80"/>
      <c r="X17" s="80"/>
      <c r="Y17" s="80"/>
    </row>
    <row r="18" spans="1:19" ht="23.25" customHeight="1">
      <c r="A18" s="325" t="s">
        <v>307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7"/>
    </row>
    <row r="19" spans="1:43" s="80" customFormat="1" ht="30.75" customHeight="1">
      <c r="A19" s="136">
        <v>1</v>
      </c>
      <c r="B19" s="153"/>
      <c r="C19" s="164"/>
      <c r="D19" s="182" t="s">
        <v>199</v>
      </c>
      <c r="E19" s="183"/>
      <c r="F19" s="184" t="s">
        <v>46</v>
      </c>
      <c r="G19" s="168" t="s">
        <v>76</v>
      </c>
      <c r="H19" s="169" t="s">
        <v>77</v>
      </c>
      <c r="I19" s="104" t="s">
        <v>105</v>
      </c>
      <c r="J19" s="171" t="s">
        <v>78</v>
      </c>
      <c r="K19" s="172" t="s">
        <v>100</v>
      </c>
      <c r="L19" s="82">
        <v>6</v>
      </c>
      <c r="M19" s="82">
        <v>7.2</v>
      </c>
      <c r="N19" s="82">
        <v>7.5</v>
      </c>
      <c r="O19" s="82">
        <v>6.9</v>
      </c>
      <c r="P19" s="82">
        <v>7</v>
      </c>
      <c r="Q19" s="133">
        <f>((L19+M19+N19)*2+O19+P19)/8</f>
        <v>6.9125</v>
      </c>
      <c r="R19" s="84"/>
      <c r="S19" s="83">
        <f>Q19-R19</f>
        <v>6.9125</v>
      </c>
      <c r="T19"/>
      <c r="U19"/>
      <c r="V19" s="8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ht="24.75" customHeight="1"/>
    <row r="21" spans="1:13" s="49" customFormat="1" ht="22.5" customHeight="1">
      <c r="A21" s="48"/>
      <c r="B21" s="48"/>
      <c r="D21" s="49" t="s">
        <v>14</v>
      </c>
      <c r="H21" s="54"/>
      <c r="I21" s="56" t="s">
        <v>200</v>
      </c>
      <c r="J21" s="23"/>
      <c r="K21" s="48"/>
      <c r="L21" s="57"/>
      <c r="M21" s="55"/>
    </row>
    <row r="22" spans="1:13" s="49" customFormat="1" ht="22.5" customHeight="1">
      <c r="A22" s="48"/>
      <c r="B22" s="48"/>
      <c r="H22" s="54"/>
      <c r="I22" s="56"/>
      <c r="J22" s="23"/>
      <c r="K22" s="48"/>
      <c r="L22" s="57"/>
      <c r="M22" s="55"/>
    </row>
    <row r="23" spans="1:13" s="49" customFormat="1" ht="22.5" customHeight="1">
      <c r="A23" s="48"/>
      <c r="B23" s="48"/>
      <c r="D23" s="49" t="s">
        <v>15</v>
      </c>
      <c r="H23" s="54"/>
      <c r="I23" s="56" t="s">
        <v>254</v>
      </c>
      <c r="J23" s="23"/>
      <c r="K23" s="48"/>
      <c r="L23" s="57"/>
      <c r="M23" s="55"/>
    </row>
  </sheetData>
  <sheetProtection/>
  <mergeCells count="28">
    <mergeCell ref="A12:S12"/>
    <mergeCell ref="A18:S18"/>
    <mergeCell ref="L17:S17"/>
    <mergeCell ref="H9:H11"/>
    <mergeCell ref="I9:I11"/>
    <mergeCell ref="J9:J11"/>
    <mergeCell ref="K9:K11"/>
    <mergeCell ref="N9:N11"/>
    <mergeCell ref="D9:D11"/>
    <mergeCell ref="E9:E11"/>
    <mergeCell ref="A9:A11"/>
    <mergeCell ref="A2:S2"/>
    <mergeCell ref="A3:S3"/>
    <mergeCell ref="A4:S4"/>
    <mergeCell ref="A5:S5"/>
    <mergeCell ref="B9:B11"/>
    <mergeCell ref="A6:S6"/>
    <mergeCell ref="A7:R7"/>
    <mergeCell ref="C9:C11"/>
    <mergeCell ref="L9:L11"/>
    <mergeCell ref="M9:M11"/>
    <mergeCell ref="O9:O11"/>
    <mergeCell ref="P9:P11"/>
    <mergeCell ref="Q9:S9"/>
    <mergeCell ref="Q10:R10"/>
    <mergeCell ref="S10:S11"/>
    <mergeCell ref="F9:F11"/>
    <mergeCell ref="G9:G11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38"/>
  <sheetViews>
    <sheetView view="pageBreakPreview" zoomScaleSheetLayoutView="100" workbookViewId="0" topLeftCell="A17">
      <selection activeCell="G18" sqref="G18:H18"/>
    </sheetView>
  </sheetViews>
  <sheetFormatPr defaultColWidth="9.00390625" defaultRowHeight="12.75"/>
  <cols>
    <col min="1" max="1" width="3.625" style="30" customWidth="1"/>
    <col min="2" max="2" width="3.625" style="30" hidden="1" customWidth="1"/>
    <col min="3" max="3" width="4.875" style="30" hidden="1" customWidth="1"/>
    <col min="4" max="4" width="18.125" style="31" customWidth="1"/>
    <col min="5" max="5" width="7.75390625" style="31" customWidth="1"/>
    <col min="6" max="6" width="5.875" style="31" customWidth="1"/>
    <col min="7" max="7" width="27.125" style="31" customWidth="1"/>
    <col min="8" max="8" width="7.75390625" style="31" customWidth="1"/>
    <col min="9" max="9" width="18.625" style="45" customWidth="1"/>
    <col min="10" max="10" width="14.75390625" style="45" hidden="1" customWidth="1"/>
    <col min="11" max="11" width="22.125" style="13" customWidth="1"/>
    <col min="12" max="12" width="6.25390625" style="30" customWidth="1"/>
    <col min="13" max="13" width="6.875" style="46" customWidth="1"/>
    <col min="14" max="16384" width="9.125" style="31" customWidth="1"/>
  </cols>
  <sheetData>
    <row r="1" spans="1:13" s="21" customFormat="1" ht="21" customHeight="1" hidden="1">
      <c r="A1" s="26" t="s">
        <v>3</v>
      </c>
      <c r="B1" s="26"/>
      <c r="C1" s="26"/>
      <c r="D1" s="27"/>
      <c r="E1" s="26" t="s">
        <v>4</v>
      </c>
      <c r="F1" s="27"/>
      <c r="G1" s="27"/>
      <c r="H1" s="26" t="s">
        <v>5</v>
      </c>
      <c r="I1" s="27"/>
      <c r="J1" s="27"/>
      <c r="K1" s="27"/>
      <c r="L1" s="28" t="s">
        <v>6</v>
      </c>
      <c r="M1" s="29" t="s">
        <v>7</v>
      </c>
    </row>
    <row r="2" spans="1:22" s="32" customFormat="1" ht="40.5" customHeight="1">
      <c r="A2" s="304" t="s">
        <v>89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"/>
      <c r="O2" s="30"/>
      <c r="P2" s="30"/>
      <c r="Q2" s="30"/>
      <c r="R2" s="31"/>
      <c r="S2" s="31"/>
      <c r="T2" s="31"/>
      <c r="U2" s="31"/>
      <c r="V2" s="31"/>
    </row>
    <row r="3" spans="1:13" s="33" customFormat="1" ht="14.25" customHeight="1">
      <c r="A3" s="305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91" customFormat="1" ht="14.25">
      <c r="A4" s="336" t="s">
        <v>297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s="91" customFormat="1" ht="14.25">
      <c r="A5" s="336" t="s">
        <v>91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91" customFormat="1" ht="14.25">
      <c r="A6" s="336" t="s">
        <v>92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22" s="38" customFormat="1" ht="18.75" customHeight="1">
      <c r="A7" s="69" t="s">
        <v>40</v>
      </c>
      <c r="B7" s="69"/>
      <c r="C7" s="24"/>
      <c r="D7" s="77"/>
      <c r="E7" s="1"/>
      <c r="F7" s="3"/>
      <c r="G7" s="1"/>
      <c r="H7" s="36"/>
      <c r="I7" s="36"/>
      <c r="J7" s="37"/>
      <c r="K7" s="37"/>
      <c r="L7" s="92"/>
      <c r="M7" s="70" t="s">
        <v>201</v>
      </c>
      <c r="N7" s="40"/>
      <c r="O7" s="40"/>
      <c r="P7" s="40"/>
      <c r="Q7" s="40"/>
      <c r="R7" s="41"/>
      <c r="S7" s="41"/>
      <c r="T7" s="41"/>
      <c r="U7" s="41"/>
      <c r="V7" s="41"/>
    </row>
    <row r="8" spans="1:13" ht="15" customHeight="1">
      <c r="A8" s="335" t="s">
        <v>300</v>
      </c>
      <c r="B8" s="321" t="s">
        <v>20</v>
      </c>
      <c r="C8" s="335" t="s">
        <v>8</v>
      </c>
      <c r="D8" s="334" t="s">
        <v>9</v>
      </c>
      <c r="E8" s="334" t="s">
        <v>22</v>
      </c>
      <c r="F8" s="335" t="s">
        <v>23</v>
      </c>
      <c r="G8" s="334" t="s">
        <v>10</v>
      </c>
      <c r="H8" s="334" t="s">
        <v>22</v>
      </c>
      <c r="I8" s="334" t="s">
        <v>25</v>
      </c>
      <c r="J8" s="334" t="s">
        <v>18</v>
      </c>
      <c r="K8" s="334" t="s">
        <v>26</v>
      </c>
      <c r="L8" s="334" t="s">
        <v>11</v>
      </c>
      <c r="M8" s="334"/>
    </row>
    <row r="9" spans="1:13" ht="19.5" customHeight="1">
      <c r="A9" s="335"/>
      <c r="B9" s="322"/>
      <c r="C9" s="335"/>
      <c r="D9" s="334"/>
      <c r="E9" s="334"/>
      <c r="F9" s="335"/>
      <c r="G9" s="334"/>
      <c r="H9" s="334"/>
      <c r="I9" s="334"/>
      <c r="J9" s="334"/>
      <c r="K9" s="334"/>
      <c r="L9" s="337" t="s">
        <v>12</v>
      </c>
      <c r="M9" s="337"/>
    </row>
    <row r="10" spans="1:13" ht="19.5" customHeight="1">
      <c r="A10" s="335"/>
      <c r="B10" s="323"/>
      <c r="C10" s="335"/>
      <c r="D10" s="334"/>
      <c r="E10" s="334"/>
      <c r="F10" s="335"/>
      <c r="G10" s="334"/>
      <c r="H10" s="334"/>
      <c r="I10" s="334"/>
      <c r="J10" s="334"/>
      <c r="K10" s="334"/>
      <c r="L10" s="95" t="s">
        <v>93</v>
      </c>
      <c r="M10" s="96" t="s">
        <v>13</v>
      </c>
    </row>
    <row r="11" spans="1:13" s="94" customFormat="1" ht="27" customHeight="1">
      <c r="A11" s="331" t="s">
        <v>320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3"/>
    </row>
    <row r="12" spans="1:13" s="94" customFormat="1" ht="32.25" customHeight="1">
      <c r="A12" s="22">
        <v>1</v>
      </c>
      <c r="B12" s="22"/>
      <c r="C12" s="185"/>
      <c r="D12" s="173" t="s">
        <v>196</v>
      </c>
      <c r="E12" s="98"/>
      <c r="F12" s="174" t="s">
        <v>46</v>
      </c>
      <c r="G12" s="175" t="s">
        <v>197</v>
      </c>
      <c r="H12" s="139" t="s">
        <v>101</v>
      </c>
      <c r="I12" s="176" t="s">
        <v>317</v>
      </c>
      <c r="J12" s="111" t="s">
        <v>102</v>
      </c>
      <c r="K12" s="176" t="s">
        <v>103</v>
      </c>
      <c r="L12" s="65">
        <v>0</v>
      </c>
      <c r="M12" s="134">
        <v>55.3</v>
      </c>
    </row>
    <row r="13" spans="1:13" s="94" customFormat="1" ht="32.25" customHeight="1">
      <c r="A13" s="22">
        <v>2</v>
      </c>
      <c r="B13" s="22"/>
      <c r="C13" s="230"/>
      <c r="D13" s="186" t="s">
        <v>202</v>
      </c>
      <c r="E13" s="187"/>
      <c r="F13" s="188" t="s">
        <v>46</v>
      </c>
      <c r="G13" s="189" t="s">
        <v>203</v>
      </c>
      <c r="H13" s="190" t="s">
        <v>328</v>
      </c>
      <c r="I13" s="191" t="s">
        <v>326</v>
      </c>
      <c r="J13" s="192" t="s">
        <v>327</v>
      </c>
      <c r="K13" s="193" t="s">
        <v>106</v>
      </c>
      <c r="L13" s="65">
        <v>0.5</v>
      </c>
      <c r="M13" s="93">
        <v>61.5</v>
      </c>
    </row>
    <row r="14" spans="1:223" s="94" customFormat="1" ht="32.25" customHeight="1">
      <c r="A14" s="22">
        <v>3</v>
      </c>
      <c r="B14" s="22"/>
      <c r="C14" s="185"/>
      <c r="D14" s="186" t="s">
        <v>222</v>
      </c>
      <c r="E14" s="138" t="s">
        <v>118</v>
      </c>
      <c r="F14" s="212">
        <v>3</v>
      </c>
      <c r="G14" s="213" t="s">
        <v>208</v>
      </c>
      <c r="H14" s="169"/>
      <c r="I14" s="284" t="s">
        <v>119</v>
      </c>
      <c r="J14" s="172" t="s">
        <v>120</v>
      </c>
      <c r="K14" s="214" t="s">
        <v>121</v>
      </c>
      <c r="L14" s="93">
        <v>2.25</v>
      </c>
      <c r="M14" s="134">
        <v>68.4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13" s="94" customFormat="1" ht="32.25" customHeight="1">
      <c r="A15" s="22">
        <v>4</v>
      </c>
      <c r="B15" s="22"/>
      <c r="C15" s="185"/>
      <c r="D15" s="173" t="s">
        <v>204</v>
      </c>
      <c r="E15" s="194"/>
      <c r="F15" s="172" t="s">
        <v>46</v>
      </c>
      <c r="G15" s="195" t="s">
        <v>290</v>
      </c>
      <c r="H15" s="196" t="s">
        <v>291</v>
      </c>
      <c r="I15" s="197" t="s">
        <v>292</v>
      </c>
      <c r="J15" s="198" t="s">
        <v>107</v>
      </c>
      <c r="K15" s="197" t="s">
        <v>293</v>
      </c>
      <c r="L15" s="65">
        <v>4.25</v>
      </c>
      <c r="M15" s="134">
        <v>64.2</v>
      </c>
    </row>
    <row r="16" spans="1:223" s="94" customFormat="1" ht="27.75" customHeight="1">
      <c r="A16" s="331" t="s">
        <v>307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13" s="94" customFormat="1" ht="32.25" customHeight="1">
      <c r="A17" s="22">
        <v>1</v>
      </c>
      <c r="B17" s="22"/>
      <c r="C17" s="185"/>
      <c r="D17" s="165" t="s">
        <v>299</v>
      </c>
      <c r="E17" s="166"/>
      <c r="F17" s="167" t="s">
        <v>46</v>
      </c>
      <c r="G17" s="168" t="s">
        <v>83</v>
      </c>
      <c r="H17" s="169"/>
      <c r="I17" s="170" t="s">
        <v>84</v>
      </c>
      <c r="J17" s="171" t="s">
        <v>49</v>
      </c>
      <c r="K17" s="172" t="s">
        <v>100</v>
      </c>
      <c r="L17" s="65">
        <v>0</v>
      </c>
      <c r="M17" s="93">
        <v>58.5</v>
      </c>
    </row>
    <row r="18" spans="1:13" s="94" customFormat="1" ht="32.25" customHeight="1">
      <c r="A18" s="22">
        <v>2</v>
      </c>
      <c r="B18" s="22"/>
      <c r="C18" s="230"/>
      <c r="D18" s="186" t="s">
        <v>312</v>
      </c>
      <c r="E18" s="187"/>
      <c r="F18" s="188" t="s">
        <v>46</v>
      </c>
      <c r="G18" s="189" t="s">
        <v>367</v>
      </c>
      <c r="H18" s="190" t="s">
        <v>114</v>
      </c>
      <c r="I18" s="191" t="s">
        <v>115</v>
      </c>
      <c r="J18" s="192" t="s">
        <v>116</v>
      </c>
      <c r="K18" s="193" t="s">
        <v>117</v>
      </c>
      <c r="L18" s="65">
        <v>0</v>
      </c>
      <c r="M18" s="134">
        <v>57.9</v>
      </c>
    </row>
    <row r="19" spans="1:13" s="94" customFormat="1" ht="32.25" customHeight="1">
      <c r="A19" s="22">
        <v>3</v>
      </c>
      <c r="B19" s="22"/>
      <c r="C19" s="230"/>
      <c r="D19" s="186" t="s">
        <v>211</v>
      </c>
      <c r="E19" s="187"/>
      <c r="F19" s="188" t="s">
        <v>46</v>
      </c>
      <c r="G19" s="189" t="s">
        <v>294</v>
      </c>
      <c r="H19" s="190" t="s">
        <v>295</v>
      </c>
      <c r="I19" s="191" t="s">
        <v>296</v>
      </c>
      <c r="J19" s="192" t="s">
        <v>107</v>
      </c>
      <c r="K19" s="193" t="s">
        <v>293</v>
      </c>
      <c r="L19" s="65">
        <v>0</v>
      </c>
      <c r="M19" s="134">
        <v>55.9</v>
      </c>
    </row>
    <row r="20" spans="1:13" s="94" customFormat="1" ht="32.25" customHeight="1">
      <c r="A20" s="22">
        <v>4</v>
      </c>
      <c r="B20" s="22"/>
      <c r="C20" s="185"/>
      <c r="D20" s="218" t="s">
        <v>214</v>
      </c>
      <c r="E20" s="166"/>
      <c r="F20" s="180" t="s">
        <v>46</v>
      </c>
      <c r="G20" s="219" t="s">
        <v>215</v>
      </c>
      <c r="H20" s="220" t="s">
        <v>124</v>
      </c>
      <c r="I20" s="112" t="s">
        <v>125</v>
      </c>
      <c r="J20" s="112" t="s">
        <v>125</v>
      </c>
      <c r="K20" s="204" t="s">
        <v>47</v>
      </c>
      <c r="L20" s="65">
        <v>0</v>
      </c>
      <c r="M20" s="134">
        <v>55.1</v>
      </c>
    </row>
    <row r="21" spans="1:13" s="94" customFormat="1" ht="32.25" customHeight="1">
      <c r="A21" s="22">
        <v>5</v>
      </c>
      <c r="B21" s="22"/>
      <c r="C21" s="185"/>
      <c r="D21" s="186" t="s">
        <v>271</v>
      </c>
      <c r="E21" s="98"/>
      <c r="F21" s="200" t="s">
        <v>46</v>
      </c>
      <c r="G21" s="168" t="s">
        <v>319</v>
      </c>
      <c r="H21" s="178"/>
      <c r="I21" s="170"/>
      <c r="J21" s="171" t="s">
        <v>269</v>
      </c>
      <c r="K21" s="274" t="s">
        <v>270</v>
      </c>
      <c r="L21" s="65">
        <v>0</v>
      </c>
      <c r="M21" s="134">
        <v>54.4</v>
      </c>
    </row>
    <row r="22" spans="1:223" s="94" customFormat="1" ht="32.25" customHeight="1">
      <c r="A22" s="22">
        <v>6</v>
      </c>
      <c r="B22" s="22"/>
      <c r="C22" s="230"/>
      <c r="D22" s="186" t="s">
        <v>209</v>
      </c>
      <c r="E22" s="187"/>
      <c r="F22" s="188" t="s">
        <v>46</v>
      </c>
      <c r="G22" s="189" t="s">
        <v>210</v>
      </c>
      <c r="H22" s="190" t="s">
        <v>325</v>
      </c>
      <c r="I22" s="191" t="s">
        <v>326</v>
      </c>
      <c r="J22" s="192" t="s">
        <v>327</v>
      </c>
      <c r="K22" s="193" t="s">
        <v>106</v>
      </c>
      <c r="L22" s="93">
        <v>0.75</v>
      </c>
      <c r="M22" s="134">
        <v>62.2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4" ht="32.25" customHeight="1">
      <c r="A23" s="22">
        <v>7</v>
      </c>
      <c r="B23" s="22"/>
      <c r="C23" s="185"/>
      <c r="D23" s="218" t="s">
        <v>218</v>
      </c>
      <c r="E23" s="166" t="s">
        <v>130</v>
      </c>
      <c r="F23" s="222" t="s">
        <v>46</v>
      </c>
      <c r="G23" s="223" t="s">
        <v>219</v>
      </c>
      <c r="H23" s="224" t="s">
        <v>131</v>
      </c>
      <c r="I23" s="225" t="s">
        <v>132</v>
      </c>
      <c r="J23" s="226" t="s">
        <v>133</v>
      </c>
      <c r="K23" s="227" t="s">
        <v>134</v>
      </c>
      <c r="L23" s="93">
        <v>0.75</v>
      </c>
      <c r="M23" s="134">
        <v>62.7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</row>
    <row r="24" spans="1:13" s="94" customFormat="1" ht="32.25" customHeight="1">
      <c r="A24" s="22">
        <v>8</v>
      </c>
      <c r="B24" s="22"/>
      <c r="C24" s="185"/>
      <c r="D24" s="213" t="s">
        <v>212</v>
      </c>
      <c r="E24" s="138"/>
      <c r="F24" s="111" t="s">
        <v>46</v>
      </c>
      <c r="G24" s="213" t="s">
        <v>213</v>
      </c>
      <c r="H24" s="169"/>
      <c r="I24" s="284" t="s">
        <v>122</v>
      </c>
      <c r="J24" s="140" t="s">
        <v>120</v>
      </c>
      <c r="K24" s="217" t="s">
        <v>123</v>
      </c>
      <c r="L24" s="65">
        <v>0.75</v>
      </c>
      <c r="M24" s="134">
        <v>62.9</v>
      </c>
    </row>
    <row r="25" spans="1:13" s="94" customFormat="1" ht="32.25" customHeight="1">
      <c r="A25" s="22">
        <v>9</v>
      </c>
      <c r="B25" s="22"/>
      <c r="C25" s="185"/>
      <c r="D25" s="165" t="s">
        <v>304</v>
      </c>
      <c r="E25" s="98"/>
      <c r="F25" s="181" t="s">
        <v>46</v>
      </c>
      <c r="G25" s="177" t="s">
        <v>285</v>
      </c>
      <c r="H25" s="138" t="s">
        <v>283</v>
      </c>
      <c r="I25" s="274" t="s">
        <v>276</v>
      </c>
      <c r="J25" s="171" t="s">
        <v>277</v>
      </c>
      <c r="K25" s="274" t="s">
        <v>305</v>
      </c>
      <c r="L25" s="65">
        <v>3.75</v>
      </c>
      <c r="M25" s="134">
        <v>74.1</v>
      </c>
    </row>
    <row r="26" spans="1:13" s="94" customFormat="1" ht="32.25" customHeight="1">
      <c r="A26" s="22">
        <v>10</v>
      </c>
      <c r="B26" s="22"/>
      <c r="C26" s="185"/>
      <c r="D26" s="186" t="s">
        <v>274</v>
      </c>
      <c r="E26" s="98"/>
      <c r="F26" s="200" t="s">
        <v>46</v>
      </c>
      <c r="G26" s="168" t="s">
        <v>321</v>
      </c>
      <c r="H26" s="178"/>
      <c r="I26" s="170"/>
      <c r="J26" s="171" t="s">
        <v>269</v>
      </c>
      <c r="K26" s="274" t="s">
        <v>270</v>
      </c>
      <c r="L26" s="65">
        <v>4</v>
      </c>
      <c r="M26" s="134">
        <v>58.1</v>
      </c>
    </row>
    <row r="27" spans="1:223" s="94" customFormat="1" ht="32.25" customHeight="1">
      <c r="A27" s="22">
        <v>11</v>
      </c>
      <c r="B27" s="22"/>
      <c r="C27" s="110"/>
      <c r="D27" s="199" t="s">
        <v>69</v>
      </c>
      <c r="E27" s="98"/>
      <c r="F27" s="107" t="s">
        <v>46</v>
      </c>
      <c r="G27" s="215" t="s">
        <v>56</v>
      </c>
      <c r="H27" s="109" t="s">
        <v>57</v>
      </c>
      <c r="I27" s="107" t="s">
        <v>58</v>
      </c>
      <c r="J27" s="216" t="s">
        <v>59</v>
      </c>
      <c r="K27" s="284" t="s">
        <v>50</v>
      </c>
      <c r="L27" s="65">
        <v>5.75</v>
      </c>
      <c r="M27" s="134">
        <v>70.3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13" s="94" customFormat="1" ht="32.25" customHeight="1">
      <c r="A28" s="22">
        <v>12</v>
      </c>
      <c r="B28" s="22"/>
      <c r="C28" s="230"/>
      <c r="D28" s="221" t="s">
        <v>318</v>
      </c>
      <c r="E28" s="109"/>
      <c r="F28" s="107" t="s">
        <v>46</v>
      </c>
      <c r="G28" s="177" t="s">
        <v>198</v>
      </c>
      <c r="H28" s="178" t="s">
        <v>104</v>
      </c>
      <c r="I28" s="284" t="s">
        <v>59</v>
      </c>
      <c r="J28" s="284" t="s">
        <v>63</v>
      </c>
      <c r="K28" s="172" t="s">
        <v>100</v>
      </c>
      <c r="L28" s="93">
        <v>16.25</v>
      </c>
      <c r="M28" s="134">
        <v>88.6</v>
      </c>
    </row>
    <row r="29" spans="1:13" s="94" customFormat="1" ht="32.25" customHeight="1">
      <c r="A29" s="22"/>
      <c r="B29" s="22"/>
      <c r="C29" s="185"/>
      <c r="D29" s="165" t="s">
        <v>216</v>
      </c>
      <c r="E29" s="138"/>
      <c r="F29" s="181" t="s">
        <v>46</v>
      </c>
      <c r="G29" s="168" t="s">
        <v>217</v>
      </c>
      <c r="H29" s="114" t="s">
        <v>127</v>
      </c>
      <c r="I29" s="170" t="s">
        <v>128</v>
      </c>
      <c r="J29" s="170" t="s">
        <v>128</v>
      </c>
      <c r="K29" s="172" t="s">
        <v>129</v>
      </c>
      <c r="L29" s="93" t="s">
        <v>310</v>
      </c>
      <c r="M29" s="134"/>
    </row>
    <row r="30" spans="1:13" s="94" customFormat="1" ht="27.75" customHeight="1">
      <c r="A30" s="331" t="s">
        <v>322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3"/>
    </row>
    <row r="31" spans="1:13" s="94" customFormat="1" ht="32.25" customHeight="1">
      <c r="A31" s="22">
        <v>1</v>
      </c>
      <c r="B31" s="22"/>
      <c r="C31" s="185"/>
      <c r="D31" s="205" t="s">
        <v>205</v>
      </c>
      <c r="E31" s="114" t="s">
        <v>109</v>
      </c>
      <c r="F31" s="206">
        <v>3</v>
      </c>
      <c r="G31" s="207" t="s">
        <v>206</v>
      </c>
      <c r="H31" s="208" t="s">
        <v>110</v>
      </c>
      <c r="I31" s="209" t="s">
        <v>111</v>
      </c>
      <c r="J31" s="209" t="s">
        <v>112</v>
      </c>
      <c r="K31" s="210" t="s">
        <v>113</v>
      </c>
      <c r="L31" s="65">
        <v>0</v>
      </c>
      <c r="M31" s="134">
        <v>59.8</v>
      </c>
    </row>
    <row r="32" spans="1:13" s="94" customFormat="1" ht="32.25" customHeight="1">
      <c r="A32" s="22">
        <v>2</v>
      </c>
      <c r="B32" s="22"/>
      <c r="C32" s="185"/>
      <c r="D32" s="228" t="s">
        <v>220</v>
      </c>
      <c r="E32" s="114"/>
      <c r="F32" s="172" t="s">
        <v>135</v>
      </c>
      <c r="G32" s="229" t="s">
        <v>221</v>
      </c>
      <c r="H32" s="113" t="s">
        <v>136</v>
      </c>
      <c r="I32" s="209" t="s">
        <v>137</v>
      </c>
      <c r="J32" s="209" t="s">
        <v>138</v>
      </c>
      <c r="K32" s="211" t="s">
        <v>72</v>
      </c>
      <c r="L32" s="65">
        <v>0</v>
      </c>
      <c r="M32" s="134">
        <v>54.1</v>
      </c>
    </row>
    <row r="33" spans="1:13" s="94" customFormat="1" ht="32.25" customHeight="1">
      <c r="A33" s="22">
        <v>3</v>
      </c>
      <c r="B33" s="22"/>
      <c r="C33" s="110"/>
      <c r="D33" s="199" t="s">
        <v>64</v>
      </c>
      <c r="E33" s="98"/>
      <c r="F33" s="200">
        <v>2</v>
      </c>
      <c r="G33" s="201" t="s">
        <v>66</v>
      </c>
      <c r="H33" s="202" t="s">
        <v>67</v>
      </c>
      <c r="I33" s="203" t="s">
        <v>68</v>
      </c>
      <c r="J33" s="102" t="s">
        <v>65</v>
      </c>
      <c r="K33" s="274" t="s">
        <v>270</v>
      </c>
      <c r="L33" s="65">
        <v>0</v>
      </c>
      <c r="M33" s="134">
        <v>53.2</v>
      </c>
    </row>
    <row r="34" spans="1:13" s="94" customFormat="1" ht="32.25" customHeight="1">
      <c r="A34" s="22">
        <v>4</v>
      </c>
      <c r="B34" s="22"/>
      <c r="C34" s="185"/>
      <c r="D34" s="186" t="s">
        <v>302</v>
      </c>
      <c r="E34" s="98"/>
      <c r="F34" s="200" t="s">
        <v>46</v>
      </c>
      <c r="G34" s="201" t="s">
        <v>303</v>
      </c>
      <c r="H34" s="202" t="s">
        <v>272</v>
      </c>
      <c r="I34" s="203" t="s">
        <v>268</v>
      </c>
      <c r="J34" s="135" t="s">
        <v>273</v>
      </c>
      <c r="K34" s="274" t="s">
        <v>270</v>
      </c>
      <c r="L34" s="93">
        <v>0.25</v>
      </c>
      <c r="M34" s="134">
        <v>60.2</v>
      </c>
    </row>
    <row r="36" spans="1:13" s="49" customFormat="1" ht="22.5" customHeight="1">
      <c r="A36" s="48"/>
      <c r="B36" s="48"/>
      <c r="D36" s="49" t="s">
        <v>14</v>
      </c>
      <c r="H36" s="54"/>
      <c r="I36" s="56" t="s">
        <v>200</v>
      </c>
      <c r="J36" s="23"/>
      <c r="K36" s="48"/>
      <c r="L36" s="57"/>
      <c r="M36" s="55"/>
    </row>
    <row r="37" spans="1:13" s="49" customFormat="1" ht="22.5" customHeight="1">
      <c r="A37" s="48"/>
      <c r="B37" s="48"/>
      <c r="H37" s="54"/>
      <c r="I37" s="56"/>
      <c r="J37" s="23"/>
      <c r="K37" s="48"/>
      <c r="L37" s="57"/>
      <c r="M37" s="55"/>
    </row>
    <row r="38" spans="1:13" s="49" customFormat="1" ht="22.5" customHeight="1">
      <c r="A38" s="48"/>
      <c r="B38" s="48"/>
      <c r="D38" s="49" t="s">
        <v>15</v>
      </c>
      <c r="H38" s="54"/>
      <c r="I38" s="56" t="s">
        <v>254</v>
      </c>
      <c r="J38" s="23"/>
      <c r="K38" s="48"/>
      <c r="L38" s="57"/>
      <c r="M38" s="55"/>
    </row>
  </sheetData>
  <sheetProtection/>
  <mergeCells count="21">
    <mergeCell ref="H8:H10"/>
    <mergeCell ref="F8:F10"/>
    <mergeCell ref="A2:M2"/>
    <mergeCell ref="A3:M3"/>
    <mergeCell ref="A4:M4"/>
    <mergeCell ref="A5:M5"/>
    <mergeCell ref="A6:M6"/>
    <mergeCell ref="L8:M8"/>
    <mergeCell ref="A8:A10"/>
    <mergeCell ref="L9:M9"/>
    <mergeCell ref="G8:G10"/>
    <mergeCell ref="A16:M16"/>
    <mergeCell ref="A11:M11"/>
    <mergeCell ref="A30:M30"/>
    <mergeCell ref="B8:B10"/>
    <mergeCell ref="I8:I10"/>
    <mergeCell ref="J8:J10"/>
    <mergeCell ref="K8:K10"/>
    <mergeCell ref="C8:C10"/>
    <mergeCell ref="D8:D10"/>
    <mergeCell ref="E8:E10"/>
  </mergeCells>
  <printOptions/>
  <pageMargins left="0.1968503937007874" right="0.1968503937007874" top="0.3937007874015748" bottom="0.3937007874015748" header="0" footer="0"/>
  <pageSetup fitToHeight="2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SheetLayoutView="100" zoomScalePageLayoutView="0" workbookViewId="0" topLeftCell="A32">
      <selection activeCell="G41" sqref="G41"/>
    </sheetView>
  </sheetViews>
  <sheetFormatPr defaultColWidth="9.00390625" defaultRowHeight="12.75"/>
  <cols>
    <col min="1" max="1" width="3.625" style="48" customWidth="1"/>
    <col min="2" max="2" width="3.625" style="48" hidden="1" customWidth="1"/>
    <col min="3" max="3" width="6.75390625" style="48" hidden="1" customWidth="1"/>
    <col min="4" max="4" width="18.125" style="49" customWidth="1"/>
    <col min="5" max="5" width="8.125" style="49" customWidth="1"/>
    <col min="6" max="6" width="5.875" style="49" customWidth="1"/>
    <col min="7" max="7" width="35.25390625" style="49" customWidth="1"/>
    <col min="8" max="8" width="9.375" style="49" customWidth="1"/>
    <col min="9" max="9" width="16.125" style="54" customWidth="1"/>
    <col min="10" max="10" width="14.75390625" style="54" hidden="1" customWidth="1"/>
    <col min="11" max="11" width="22.875" style="23" customWidth="1"/>
    <col min="12" max="12" width="7.75390625" style="48" customWidth="1"/>
    <col min="13" max="13" width="8.375" style="55" customWidth="1"/>
    <col min="14" max="16384" width="9.125" style="49" customWidth="1"/>
  </cols>
  <sheetData>
    <row r="1" spans="1:13" s="47" customFormat="1" ht="21" customHeight="1" hidden="1">
      <c r="A1" s="25" t="s">
        <v>3</v>
      </c>
      <c r="B1" s="25"/>
      <c r="C1" s="26"/>
      <c r="D1" s="27"/>
      <c r="E1" s="26" t="s">
        <v>4</v>
      </c>
      <c r="F1" s="27"/>
      <c r="G1" s="27"/>
      <c r="H1" s="26" t="s">
        <v>5</v>
      </c>
      <c r="I1" s="27"/>
      <c r="J1" s="27"/>
      <c r="K1" s="27"/>
      <c r="L1" s="28" t="s">
        <v>6</v>
      </c>
      <c r="M1" s="29" t="s">
        <v>7</v>
      </c>
    </row>
    <row r="2" spans="1:15" ht="52.5" customHeight="1">
      <c r="A2" s="304" t="s">
        <v>89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s="51" customFormat="1" ht="14.25" customHeight="1">
      <c r="A3" s="305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52" customFormat="1" ht="12.75">
      <c r="A4" s="336" t="s">
        <v>297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s="52" customFormat="1" ht="12.75">
      <c r="A5" s="336" t="s">
        <v>80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1:15" s="52" customFormat="1" ht="12.75">
      <c r="A6" s="336" t="s">
        <v>336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3" s="52" customFormat="1" ht="9.75" customHeight="1">
      <c r="A7" s="349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5" s="53" customFormat="1" ht="15" customHeight="1">
      <c r="A8" s="69" t="s">
        <v>40</v>
      </c>
      <c r="B8" s="68"/>
      <c r="C8" s="35"/>
      <c r="D8" s="34"/>
      <c r="E8" s="1"/>
      <c r="F8" s="3"/>
      <c r="G8" s="1"/>
      <c r="H8" s="36"/>
      <c r="I8" s="36"/>
      <c r="J8" s="37"/>
      <c r="L8" s="39"/>
      <c r="M8" s="70"/>
      <c r="N8" s="348" t="s">
        <v>201</v>
      </c>
      <c r="O8" s="348"/>
    </row>
    <row r="9" spans="1:16" ht="15" customHeight="1">
      <c r="A9" s="347" t="s">
        <v>300</v>
      </c>
      <c r="B9" s="321" t="s">
        <v>20</v>
      </c>
      <c r="C9" s="335" t="s">
        <v>8</v>
      </c>
      <c r="D9" s="334" t="s">
        <v>9</v>
      </c>
      <c r="E9" s="334" t="s">
        <v>22</v>
      </c>
      <c r="F9" s="335" t="s">
        <v>23</v>
      </c>
      <c r="G9" s="334" t="s">
        <v>10</v>
      </c>
      <c r="H9" s="334" t="s">
        <v>22</v>
      </c>
      <c r="I9" s="334" t="s">
        <v>25</v>
      </c>
      <c r="J9" s="334" t="s">
        <v>18</v>
      </c>
      <c r="K9" s="334" t="s">
        <v>26</v>
      </c>
      <c r="L9" s="344" t="s">
        <v>11</v>
      </c>
      <c r="M9" s="345"/>
      <c r="N9" s="345"/>
      <c r="O9" s="346"/>
      <c r="P9" s="351" t="s">
        <v>96</v>
      </c>
    </row>
    <row r="10" spans="1:16" ht="19.5" customHeight="1">
      <c r="A10" s="347"/>
      <c r="B10" s="322"/>
      <c r="C10" s="335"/>
      <c r="D10" s="334"/>
      <c r="E10" s="334"/>
      <c r="F10" s="335"/>
      <c r="G10" s="334"/>
      <c r="H10" s="334"/>
      <c r="I10" s="334"/>
      <c r="J10" s="334"/>
      <c r="K10" s="334"/>
      <c r="L10" s="337" t="s">
        <v>94</v>
      </c>
      <c r="M10" s="337"/>
      <c r="N10" s="337" t="s">
        <v>95</v>
      </c>
      <c r="O10" s="337"/>
      <c r="P10" s="352"/>
    </row>
    <row r="11" spans="1:16" ht="19.5" customHeight="1">
      <c r="A11" s="347"/>
      <c r="B11" s="323"/>
      <c r="C11" s="335"/>
      <c r="D11" s="334"/>
      <c r="E11" s="334"/>
      <c r="F11" s="335"/>
      <c r="G11" s="334"/>
      <c r="H11" s="334"/>
      <c r="I11" s="334"/>
      <c r="J11" s="334"/>
      <c r="K11" s="334"/>
      <c r="L11" s="42" t="s">
        <v>16</v>
      </c>
      <c r="M11" s="43" t="s">
        <v>13</v>
      </c>
      <c r="N11" s="42" t="s">
        <v>16</v>
      </c>
      <c r="O11" s="43" t="s">
        <v>13</v>
      </c>
      <c r="P11" s="353"/>
    </row>
    <row r="12" spans="1:16" s="44" customFormat="1" ht="30" customHeight="1">
      <c r="A12" s="338" t="s">
        <v>320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s="20" customFormat="1" ht="29.25" customHeight="1">
      <c r="A13" s="231">
        <v>1</v>
      </c>
      <c r="B13" s="232"/>
      <c r="C13" s="161" t="s">
        <v>44</v>
      </c>
      <c r="D13" s="186" t="s">
        <v>222</v>
      </c>
      <c r="E13" s="138" t="s">
        <v>118</v>
      </c>
      <c r="F13" s="212">
        <v>3</v>
      </c>
      <c r="G13" s="213" t="s">
        <v>208</v>
      </c>
      <c r="H13" s="169"/>
      <c r="I13" s="284" t="s">
        <v>119</v>
      </c>
      <c r="J13" s="172" t="s">
        <v>120</v>
      </c>
      <c r="K13" s="214" t="s">
        <v>121</v>
      </c>
      <c r="L13" s="58">
        <v>0</v>
      </c>
      <c r="M13" s="134">
        <v>26.5</v>
      </c>
      <c r="N13" s="58">
        <v>0</v>
      </c>
      <c r="O13" s="134">
        <v>30.2</v>
      </c>
      <c r="P13" s="294">
        <f aca="true" t="shared" si="0" ref="P13:P18">L13+N13</f>
        <v>0</v>
      </c>
    </row>
    <row r="14" spans="1:16" s="20" customFormat="1" ht="30" customHeight="1">
      <c r="A14" s="231">
        <v>2</v>
      </c>
      <c r="B14" s="232"/>
      <c r="C14" s="161" t="s">
        <v>44</v>
      </c>
      <c r="D14" s="233" t="s">
        <v>223</v>
      </c>
      <c r="E14" s="114" t="s">
        <v>109</v>
      </c>
      <c r="F14" s="206" t="s">
        <v>135</v>
      </c>
      <c r="G14" s="179" t="s">
        <v>224</v>
      </c>
      <c r="H14" s="113" t="s">
        <v>139</v>
      </c>
      <c r="I14" s="180" t="s">
        <v>111</v>
      </c>
      <c r="J14" s="206" t="s">
        <v>140</v>
      </c>
      <c r="K14" s="227" t="s">
        <v>141</v>
      </c>
      <c r="L14" s="58">
        <v>0</v>
      </c>
      <c r="M14" s="134">
        <v>26.6</v>
      </c>
      <c r="N14" s="58">
        <v>0</v>
      </c>
      <c r="O14" s="134">
        <v>30.5</v>
      </c>
      <c r="P14" s="294">
        <f t="shared" si="0"/>
        <v>0</v>
      </c>
    </row>
    <row r="15" spans="1:16" s="20" customFormat="1" ht="30" customHeight="1">
      <c r="A15" s="231">
        <v>3</v>
      </c>
      <c r="B15" s="232"/>
      <c r="C15" s="258" t="s">
        <v>44</v>
      </c>
      <c r="D15" s="199" t="s">
        <v>64</v>
      </c>
      <c r="E15" s="98"/>
      <c r="F15" s="200">
        <v>2</v>
      </c>
      <c r="G15" s="201" t="s">
        <v>66</v>
      </c>
      <c r="H15" s="202" t="s">
        <v>67</v>
      </c>
      <c r="I15" s="203" t="s">
        <v>68</v>
      </c>
      <c r="J15" s="102" t="s">
        <v>65</v>
      </c>
      <c r="K15" s="254" t="s">
        <v>50</v>
      </c>
      <c r="L15" s="58">
        <v>0</v>
      </c>
      <c r="M15" s="134">
        <v>28.8</v>
      </c>
      <c r="N15" s="58">
        <v>0</v>
      </c>
      <c r="O15" s="134">
        <v>31.3</v>
      </c>
      <c r="P15" s="294">
        <f t="shared" si="0"/>
        <v>0</v>
      </c>
    </row>
    <row r="16" spans="1:16" s="44" customFormat="1" ht="30" customHeight="1">
      <c r="A16" s="231">
        <v>4</v>
      </c>
      <c r="B16" s="232"/>
      <c r="C16" s="257" t="s">
        <v>44</v>
      </c>
      <c r="D16" s="186" t="s">
        <v>202</v>
      </c>
      <c r="E16" s="187"/>
      <c r="F16" s="188" t="s">
        <v>46</v>
      </c>
      <c r="G16" s="189" t="s">
        <v>203</v>
      </c>
      <c r="H16" s="190" t="s">
        <v>328</v>
      </c>
      <c r="I16" s="191" t="s">
        <v>326</v>
      </c>
      <c r="J16" s="192" t="s">
        <v>327</v>
      </c>
      <c r="K16" s="193" t="s">
        <v>106</v>
      </c>
      <c r="L16" s="58">
        <v>0</v>
      </c>
      <c r="M16" s="134">
        <v>28.9</v>
      </c>
      <c r="N16" s="58">
        <v>0</v>
      </c>
      <c r="O16" s="134">
        <v>35.4</v>
      </c>
      <c r="P16" s="294">
        <f t="shared" si="0"/>
        <v>0</v>
      </c>
    </row>
    <row r="17" spans="1:16" s="44" customFormat="1" ht="30" customHeight="1">
      <c r="A17" s="231">
        <v>5</v>
      </c>
      <c r="B17" s="232"/>
      <c r="C17" s="259" t="s">
        <v>44</v>
      </c>
      <c r="D17" s="236" t="s">
        <v>227</v>
      </c>
      <c r="E17" s="166" t="s">
        <v>143</v>
      </c>
      <c r="F17" s="180" t="s">
        <v>135</v>
      </c>
      <c r="G17" s="237" t="s">
        <v>228</v>
      </c>
      <c r="H17" s="238" t="s">
        <v>144</v>
      </c>
      <c r="I17" s="239" t="s">
        <v>145</v>
      </c>
      <c r="J17" s="240" t="s">
        <v>146</v>
      </c>
      <c r="K17" s="180" t="s">
        <v>147</v>
      </c>
      <c r="L17" s="58">
        <v>0</v>
      </c>
      <c r="M17" s="59">
        <v>27.9</v>
      </c>
      <c r="N17" s="58">
        <v>0</v>
      </c>
      <c r="O17" s="59">
        <v>36.7</v>
      </c>
      <c r="P17" s="294">
        <f t="shared" si="0"/>
        <v>0</v>
      </c>
    </row>
    <row r="18" spans="1:16" s="44" customFormat="1" ht="30" customHeight="1">
      <c r="A18" s="231">
        <v>6</v>
      </c>
      <c r="B18" s="232"/>
      <c r="C18" s="161" t="s">
        <v>44</v>
      </c>
      <c r="D18" s="205" t="s">
        <v>205</v>
      </c>
      <c r="E18" s="114" t="s">
        <v>109</v>
      </c>
      <c r="F18" s="206">
        <v>3</v>
      </c>
      <c r="G18" s="207" t="s">
        <v>206</v>
      </c>
      <c r="H18" s="208" t="s">
        <v>110</v>
      </c>
      <c r="I18" s="209" t="s">
        <v>111</v>
      </c>
      <c r="J18" s="209" t="s">
        <v>112</v>
      </c>
      <c r="K18" s="210" t="s">
        <v>113</v>
      </c>
      <c r="L18" s="58">
        <v>4</v>
      </c>
      <c r="M18" s="134">
        <v>27.56</v>
      </c>
      <c r="N18" s="58">
        <v>0</v>
      </c>
      <c r="O18" s="134">
        <v>38.4</v>
      </c>
      <c r="P18" s="294">
        <f t="shared" si="0"/>
        <v>4</v>
      </c>
    </row>
    <row r="19" spans="1:16" s="44" customFormat="1" ht="30" customHeight="1">
      <c r="A19" s="231"/>
      <c r="B19" s="232"/>
      <c r="C19" s="257" t="s">
        <v>44</v>
      </c>
      <c r="D19" s="234" t="s">
        <v>225</v>
      </c>
      <c r="E19" s="235"/>
      <c r="F19" s="172" t="s">
        <v>135</v>
      </c>
      <c r="G19" s="168" t="s">
        <v>226</v>
      </c>
      <c r="H19" s="169" t="s">
        <v>142</v>
      </c>
      <c r="I19" s="170" t="s">
        <v>111</v>
      </c>
      <c r="J19" s="170" t="s">
        <v>70</v>
      </c>
      <c r="K19" s="284" t="s">
        <v>72</v>
      </c>
      <c r="L19" s="341" t="s">
        <v>310</v>
      </c>
      <c r="M19" s="342"/>
      <c r="N19" s="342"/>
      <c r="O19" s="342"/>
      <c r="P19" s="343"/>
    </row>
    <row r="20" spans="1:16" s="44" customFormat="1" ht="30" customHeight="1">
      <c r="A20" s="338" t="s">
        <v>307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40"/>
    </row>
    <row r="21" spans="1:16" s="44" customFormat="1" ht="30" customHeight="1">
      <c r="A21" s="231">
        <v>1</v>
      </c>
      <c r="B21" s="232"/>
      <c r="C21" s="161" t="s">
        <v>48</v>
      </c>
      <c r="D21" s="186" t="s">
        <v>235</v>
      </c>
      <c r="E21" s="138"/>
      <c r="F21" s="212" t="s">
        <v>46</v>
      </c>
      <c r="G21" s="177" t="s">
        <v>236</v>
      </c>
      <c r="H21" s="138" t="s">
        <v>158</v>
      </c>
      <c r="I21" s="172" t="s">
        <v>159</v>
      </c>
      <c r="J21" s="172" t="s">
        <v>160</v>
      </c>
      <c r="K21" s="172" t="s">
        <v>161</v>
      </c>
      <c r="L21" s="58">
        <v>0</v>
      </c>
      <c r="M21" s="134">
        <v>29.2</v>
      </c>
      <c r="N21" s="58">
        <v>0</v>
      </c>
      <c r="O21" s="134">
        <v>25</v>
      </c>
      <c r="P21" s="294">
        <f aca="true" t="shared" si="1" ref="P21:P43">L21+N21</f>
        <v>0</v>
      </c>
    </row>
    <row r="22" spans="1:16" s="44" customFormat="1" ht="30" customHeight="1">
      <c r="A22" s="231">
        <v>2</v>
      </c>
      <c r="B22" s="232"/>
      <c r="C22" s="161" t="s">
        <v>48</v>
      </c>
      <c r="D22" s="218" t="s">
        <v>239</v>
      </c>
      <c r="E22" s="98"/>
      <c r="F22" s="174" t="s">
        <v>135</v>
      </c>
      <c r="G22" s="168" t="s">
        <v>240</v>
      </c>
      <c r="H22" s="114" t="s">
        <v>165</v>
      </c>
      <c r="I22" s="172" t="s">
        <v>166</v>
      </c>
      <c r="J22" s="172" t="s">
        <v>166</v>
      </c>
      <c r="K22" s="252" t="s">
        <v>167</v>
      </c>
      <c r="L22" s="58">
        <v>0</v>
      </c>
      <c r="M22" s="134">
        <v>24.2</v>
      </c>
      <c r="N22" s="58">
        <v>0</v>
      </c>
      <c r="O22" s="134">
        <v>25.9</v>
      </c>
      <c r="P22" s="294">
        <f t="shared" si="1"/>
        <v>0</v>
      </c>
    </row>
    <row r="23" spans="1:16" s="44" customFormat="1" ht="30" customHeight="1">
      <c r="A23" s="231">
        <v>3</v>
      </c>
      <c r="B23" s="232"/>
      <c r="C23" s="162" t="s">
        <v>48</v>
      </c>
      <c r="D23" s="295" t="s">
        <v>234</v>
      </c>
      <c r="E23" s="296" t="s">
        <v>73</v>
      </c>
      <c r="F23" s="181">
        <v>2</v>
      </c>
      <c r="G23" s="168" t="s">
        <v>74</v>
      </c>
      <c r="H23" s="169" t="s">
        <v>75</v>
      </c>
      <c r="I23" s="284" t="s">
        <v>70</v>
      </c>
      <c r="J23" s="284" t="s">
        <v>70</v>
      </c>
      <c r="K23" s="200" t="s">
        <v>157</v>
      </c>
      <c r="L23" s="58">
        <v>0</v>
      </c>
      <c r="M23" s="134">
        <v>25.7</v>
      </c>
      <c r="N23" s="58">
        <v>0</v>
      </c>
      <c r="O23" s="134">
        <v>26.3</v>
      </c>
      <c r="P23" s="294">
        <f t="shared" si="1"/>
        <v>0</v>
      </c>
    </row>
    <row r="24" spans="1:16" s="44" customFormat="1" ht="30" customHeight="1">
      <c r="A24" s="231">
        <v>4</v>
      </c>
      <c r="B24" s="232"/>
      <c r="C24" s="161" t="s">
        <v>48</v>
      </c>
      <c r="D24" s="218" t="s">
        <v>251</v>
      </c>
      <c r="E24" s="98"/>
      <c r="F24" s="174" t="s">
        <v>46</v>
      </c>
      <c r="G24" s="168" t="s">
        <v>240</v>
      </c>
      <c r="H24" s="114" t="s">
        <v>165</v>
      </c>
      <c r="I24" s="172" t="s">
        <v>166</v>
      </c>
      <c r="J24" s="172" t="s">
        <v>166</v>
      </c>
      <c r="K24" s="252" t="s">
        <v>167</v>
      </c>
      <c r="L24" s="58">
        <v>0</v>
      </c>
      <c r="M24" s="134">
        <v>27</v>
      </c>
      <c r="N24" s="58">
        <v>0</v>
      </c>
      <c r="O24" s="134">
        <v>27.5</v>
      </c>
      <c r="P24" s="294">
        <f t="shared" si="1"/>
        <v>0</v>
      </c>
    </row>
    <row r="25" spans="1:16" s="44" customFormat="1" ht="30" customHeight="1">
      <c r="A25" s="231">
        <v>5</v>
      </c>
      <c r="B25" s="232"/>
      <c r="C25" s="161" t="s">
        <v>48</v>
      </c>
      <c r="D25" s="165" t="s">
        <v>55</v>
      </c>
      <c r="E25" s="166" t="s">
        <v>174</v>
      </c>
      <c r="F25" s="167">
        <v>2</v>
      </c>
      <c r="G25" s="237" t="s">
        <v>244</v>
      </c>
      <c r="H25" s="254" t="s">
        <v>175</v>
      </c>
      <c r="I25" s="226" t="s">
        <v>176</v>
      </c>
      <c r="J25" s="171" t="s">
        <v>19</v>
      </c>
      <c r="K25" s="254" t="s">
        <v>50</v>
      </c>
      <c r="L25" s="58">
        <v>0</v>
      </c>
      <c r="M25" s="134">
        <v>28.6</v>
      </c>
      <c r="N25" s="58">
        <v>0</v>
      </c>
      <c r="O25" s="134">
        <v>28.8</v>
      </c>
      <c r="P25" s="294">
        <f t="shared" si="1"/>
        <v>0</v>
      </c>
    </row>
    <row r="26" spans="1:16" s="44" customFormat="1" ht="30" customHeight="1">
      <c r="A26" s="231">
        <v>6</v>
      </c>
      <c r="B26" s="232"/>
      <c r="C26" s="257" t="s">
        <v>48</v>
      </c>
      <c r="D26" s="186" t="s">
        <v>229</v>
      </c>
      <c r="E26" s="138"/>
      <c r="F26" s="297" t="s">
        <v>46</v>
      </c>
      <c r="G26" s="298" t="s">
        <v>313</v>
      </c>
      <c r="H26" s="299" t="s">
        <v>314</v>
      </c>
      <c r="I26" s="300" t="s">
        <v>315</v>
      </c>
      <c r="J26" s="192" t="s">
        <v>316</v>
      </c>
      <c r="K26" s="192" t="s">
        <v>148</v>
      </c>
      <c r="L26" s="58">
        <v>0</v>
      </c>
      <c r="M26" s="134">
        <v>25.1</v>
      </c>
      <c r="N26" s="58">
        <v>0</v>
      </c>
      <c r="O26" s="134">
        <v>28.9</v>
      </c>
      <c r="P26" s="294">
        <f t="shared" si="1"/>
        <v>0</v>
      </c>
    </row>
    <row r="27" spans="1:16" s="44" customFormat="1" ht="30" customHeight="1">
      <c r="A27" s="231">
        <v>7</v>
      </c>
      <c r="B27" s="232"/>
      <c r="C27" s="163" t="s">
        <v>48</v>
      </c>
      <c r="D27" s="175" t="s">
        <v>246</v>
      </c>
      <c r="E27" s="138"/>
      <c r="F27" s="181" t="s">
        <v>46</v>
      </c>
      <c r="G27" s="168" t="s">
        <v>247</v>
      </c>
      <c r="H27" s="113" t="s">
        <v>182</v>
      </c>
      <c r="I27" s="172" t="s">
        <v>183</v>
      </c>
      <c r="J27" s="172" t="s">
        <v>160</v>
      </c>
      <c r="K27" s="172" t="s">
        <v>184</v>
      </c>
      <c r="L27" s="58">
        <v>0</v>
      </c>
      <c r="M27" s="134">
        <v>27.3</v>
      </c>
      <c r="N27" s="58">
        <v>0</v>
      </c>
      <c r="O27" s="134">
        <v>29.8</v>
      </c>
      <c r="P27" s="294">
        <f t="shared" si="1"/>
        <v>0</v>
      </c>
    </row>
    <row r="28" spans="1:16" s="20" customFormat="1" ht="30" customHeight="1">
      <c r="A28" s="231">
        <v>8</v>
      </c>
      <c r="B28" s="232"/>
      <c r="C28" s="161" t="s">
        <v>48</v>
      </c>
      <c r="D28" s="165" t="s">
        <v>284</v>
      </c>
      <c r="E28" s="98"/>
      <c r="F28" s="181" t="s">
        <v>46</v>
      </c>
      <c r="G28" s="177" t="s">
        <v>285</v>
      </c>
      <c r="H28" s="138" t="s">
        <v>275</v>
      </c>
      <c r="I28" s="274" t="s">
        <v>276</v>
      </c>
      <c r="J28" s="171" t="s">
        <v>277</v>
      </c>
      <c r="K28" s="274" t="s">
        <v>278</v>
      </c>
      <c r="L28" s="58">
        <v>0</v>
      </c>
      <c r="M28" s="134">
        <v>34.1</v>
      </c>
      <c r="N28" s="58">
        <v>0</v>
      </c>
      <c r="O28" s="134">
        <v>32.7</v>
      </c>
      <c r="P28" s="294">
        <f t="shared" si="1"/>
        <v>0</v>
      </c>
    </row>
    <row r="29" spans="1:16" s="20" customFormat="1" ht="30" customHeight="1">
      <c r="A29" s="231">
        <v>9</v>
      </c>
      <c r="B29" s="232"/>
      <c r="C29" s="161" t="s">
        <v>48</v>
      </c>
      <c r="D29" s="213" t="s">
        <v>243</v>
      </c>
      <c r="E29" s="138"/>
      <c r="F29" s="284" t="s">
        <v>46</v>
      </c>
      <c r="G29" s="213" t="s">
        <v>213</v>
      </c>
      <c r="H29" s="169"/>
      <c r="I29" s="284" t="s">
        <v>122</v>
      </c>
      <c r="J29" s="140" t="s">
        <v>172</v>
      </c>
      <c r="K29" s="217" t="s">
        <v>173</v>
      </c>
      <c r="L29" s="58">
        <v>0</v>
      </c>
      <c r="M29" s="134">
        <v>27.7</v>
      </c>
      <c r="N29" s="58">
        <v>0</v>
      </c>
      <c r="O29" s="134">
        <v>35.2</v>
      </c>
      <c r="P29" s="294">
        <f t="shared" si="1"/>
        <v>0</v>
      </c>
    </row>
    <row r="30" spans="1:16" s="44" customFormat="1" ht="30" customHeight="1">
      <c r="A30" s="231">
        <v>10</v>
      </c>
      <c r="B30" s="232"/>
      <c r="C30" s="161" t="s">
        <v>48</v>
      </c>
      <c r="D30" s="241" t="s">
        <v>230</v>
      </c>
      <c r="E30" s="242"/>
      <c r="F30" s="180" t="s">
        <v>46</v>
      </c>
      <c r="G30" s="179" t="s">
        <v>231</v>
      </c>
      <c r="H30" s="113" t="s">
        <v>149</v>
      </c>
      <c r="I30" s="180" t="s">
        <v>111</v>
      </c>
      <c r="J30" s="172" t="s">
        <v>112</v>
      </c>
      <c r="K30" s="211" t="s">
        <v>150</v>
      </c>
      <c r="L30" s="58">
        <v>0</v>
      </c>
      <c r="M30" s="134">
        <v>29.1</v>
      </c>
      <c r="N30" s="58">
        <v>0</v>
      </c>
      <c r="O30" s="134">
        <v>36.7</v>
      </c>
      <c r="P30" s="294">
        <f t="shared" si="1"/>
        <v>0</v>
      </c>
    </row>
    <row r="31" spans="1:16" s="44" customFormat="1" ht="30" customHeight="1">
      <c r="A31" s="231">
        <v>11</v>
      </c>
      <c r="B31" s="232"/>
      <c r="C31" s="270" t="s">
        <v>48</v>
      </c>
      <c r="D31" s="165" t="s">
        <v>286</v>
      </c>
      <c r="E31" s="98"/>
      <c r="F31" s="181" t="s">
        <v>46</v>
      </c>
      <c r="G31" s="168" t="s">
        <v>287</v>
      </c>
      <c r="H31" s="269" t="s">
        <v>279</v>
      </c>
      <c r="I31" s="170" t="s">
        <v>280</v>
      </c>
      <c r="J31" s="171" t="s">
        <v>281</v>
      </c>
      <c r="K31" s="226" t="s">
        <v>282</v>
      </c>
      <c r="L31" s="58">
        <v>0</v>
      </c>
      <c r="M31" s="134">
        <v>31.9</v>
      </c>
      <c r="N31" s="58">
        <v>0</v>
      </c>
      <c r="O31" s="134">
        <v>38.9</v>
      </c>
      <c r="P31" s="294">
        <f t="shared" si="1"/>
        <v>0</v>
      </c>
    </row>
    <row r="32" spans="1:16" s="44" customFormat="1" ht="30" customHeight="1">
      <c r="A32" s="231">
        <v>12</v>
      </c>
      <c r="B32" s="232"/>
      <c r="C32" s="161" t="s">
        <v>48</v>
      </c>
      <c r="D32" s="165" t="s">
        <v>55</v>
      </c>
      <c r="E32" s="166" t="s">
        <v>174</v>
      </c>
      <c r="F32" s="167">
        <v>2</v>
      </c>
      <c r="G32" s="168" t="s">
        <v>83</v>
      </c>
      <c r="H32" s="169"/>
      <c r="I32" s="170" t="s">
        <v>84</v>
      </c>
      <c r="J32" s="171" t="s">
        <v>19</v>
      </c>
      <c r="K32" s="172" t="s">
        <v>100</v>
      </c>
      <c r="L32" s="58">
        <v>0</v>
      </c>
      <c r="M32" s="134">
        <v>27.5</v>
      </c>
      <c r="N32" s="58">
        <v>4</v>
      </c>
      <c r="O32" s="134">
        <v>28.4</v>
      </c>
      <c r="P32" s="294">
        <f t="shared" si="1"/>
        <v>4</v>
      </c>
    </row>
    <row r="33" spans="1:16" s="44" customFormat="1" ht="30" customHeight="1">
      <c r="A33" s="231">
        <v>13</v>
      </c>
      <c r="B33" s="232"/>
      <c r="C33" s="161" t="s">
        <v>48</v>
      </c>
      <c r="D33" s="175" t="s">
        <v>51</v>
      </c>
      <c r="E33" s="114" t="s">
        <v>151</v>
      </c>
      <c r="F33" s="181">
        <v>2</v>
      </c>
      <c r="G33" s="177" t="s">
        <v>232</v>
      </c>
      <c r="H33" s="138" t="s">
        <v>152</v>
      </c>
      <c r="I33" s="243" t="s">
        <v>153</v>
      </c>
      <c r="J33" s="140" t="s">
        <v>19</v>
      </c>
      <c r="K33" s="172" t="s">
        <v>329</v>
      </c>
      <c r="L33" s="58">
        <v>0</v>
      </c>
      <c r="M33" s="134">
        <v>25.6</v>
      </c>
      <c r="N33" s="58">
        <v>4</v>
      </c>
      <c r="O33" s="134">
        <v>29</v>
      </c>
      <c r="P33" s="294">
        <f t="shared" si="1"/>
        <v>4</v>
      </c>
    </row>
    <row r="34" spans="1:16" s="44" customFormat="1" ht="30" customHeight="1">
      <c r="A34" s="231">
        <v>14</v>
      </c>
      <c r="B34" s="232"/>
      <c r="C34" s="161" t="s">
        <v>48</v>
      </c>
      <c r="D34" s="229" t="s">
        <v>233</v>
      </c>
      <c r="E34" s="114"/>
      <c r="F34" s="172">
        <v>3</v>
      </c>
      <c r="G34" s="168" t="s">
        <v>365</v>
      </c>
      <c r="H34" s="113" t="s">
        <v>155</v>
      </c>
      <c r="I34" s="172" t="s">
        <v>366</v>
      </c>
      <c r="J34" s="172" t="s">
        <v>112</v>
      </c>
      <c r="K34" s="211" t="s">
        <v>156</v>
      </c>
      <c r="L34" s="58">
        <v>0</v>
      </c>
      <c r="M34" s="134">
        <v>27.9</v>
      </c>
      <c r="N34" s="58">
        <v>4</v>
      </c>
      <c r="O34" s="134">
        <v>31</v>
      </c>
      <c r="P34" s="294">
        <f t="shared" si="1"/>
        <v>4</v>
      </c>
    </row>
    <row r="35" spans="1:16" s="44" customFormat="1" ht="30" customHeight="1">
      <c r="A35" s="231">
        <v>15</v>
      </c>
      <c r="B35" s="232"/>
      <c r="C35" s="161" t="s">
        <v>48</v>
      </c>
      <c r="D35" s="175" t="s">
        <v>51</v>
      </c>
      <c r="E35" s="114" t="s">
        <v>151</v>
      </c>
      <c r="F35" s="181">
        <v>2</v>
      </c>
      <c r="G35" s="177" t="s">
        <v>52</v>
      </c>
      <c r="H35" s="114" t="s">
        <v>53</v>
      </c>
      <c r="I35" s="172" t="s">
        <v>54</v>
      </c>
      <c r="J35" s="140" t="s">
        <v>19</v>
      </c>
      <c r="K35" s="172" t="s">
        <v>154</v>
      </c>
      <c r="L35" s="58">
        <v>0</v>
      </c>
      <c r="M35" s="134">
        <v>26.5</v>
      </c>
      <c r="N35" s="58">
        <v>4</v>
      </c>
      <c r="O35" s="134">
        <v>31.6</v>
      </c>
      <c r="P35" s="294">
        <f t="shared" si="1"/>
        <v>4</v>
      </c>
    </row>
    <row r="36" spans="1:16" s="44" customFormat="1" ht="30" customHeight="1">
      <c r="A36" s="231">
        <v>16</v>
      </c>
      <c r="B36" s="232"/>
      <c r="C36" s="161" t="s">
        <v>48</v>
      </c>
      <c r="D36" s="218" t="s">
        <v>324</v>
      </c>
      <c r="E36" s="166" t="s">
        <v>180</v>
      </c>
      <c r="F36" s="180" t="s">
        <v>46</v>
      </c>
      <c r="G36" s="301" t="s">
        <v>215</v>
      </c>
      <c r="H36" s="139" t="s">
        <v>124</v>
      </c>
      <c r="I36" s="302" t="s">
        <v>125</v>
      </c>
      <c r="J36" s="302" t="s">
        <v>181</v>
      </c>
      <c r="K36" s="284" t="s">
        <v>47</v>
      </c>
      <c r="L36" s="58">
        <v>0</v>
      </c>
      <c r="M36" s="134">
        <v>29</v>
      </c>
      <c r="N36" s="58">
        <v>4</v>
      </c>
      <c r="O36" s="134">
        <v>32.8</v>
      </c>
      <c r="P36" s="294">
        <f t="shared" si="1"/>
        <v>4</v>
      </c>
    </row>
    <row r="37" spans="1:16" s="44" customFormat="1" ht="30" customHeight="1">
      <c r="A37" s="231">
        <v>17</v>
      </c>
      <c r="B37" s="232"/>
      <c r="C37" s="161" t="s">
        <v>48</v>
      </c>
      <c r="D37" s="186" t="s">
        <v>271</v>
      </c>
      <c r="E37" s="98"/>
      <c r="F37" s="200" t="s">
        <v>46</v>
      </c>
      <c r="G37" s="168" t="s">
        <v>319</v>
      </c>
      <c r="H37" s="178"/>
      <c r="I37" s="170"/>
      <c r="J37" s="171" t="s">
        <v>269</v>
      </c>
      <c r="K37" s="274" t="s">
        <v>270</v>
      </c>
      <c r="L37" s="58">
        <v>4</v>
      </c>
      <c r="M37" s="134">
        <v>27.9</v>
      </c>
      <c r="N37" s="58">
        <v>0</v>
      </c>
      <c r="O37" s="134">
        <v>36.1</v>
      </c>
      <c r="P37" s="294">
        <f t="shared" si="1"/>
        <v>4</v>
      </c>
    </row>
    <row r="38" spans="1:16" s="20" customFormat="1" ht="30" customHeight="1">
      <c r="A38" s="231">
        <v>18</v>
      </c>
      <c r="B38" s="232"/>
      <c r="C38" s="283" t="s">
        <v>48</v>
      </c>
      <c r="D38" s="175" t="s">
        <v>51</v>
      </c>
      <c r="E38" s="114" t="s">
        <v>151</v>
      </c>
      <c r="F38" s="105">
        <v>2</v>
      </c>
      <c r="G38" s="168" t="s">
        <v>323</v>
      </c>
      <c r="H38" s="137" t="s">
        <v>289</v>
      </c>
      <c r="I38" s="170" t="s">
        <v>59</v>
      </c>
      <c r="J38" s="171" t="s">
        <v>59</v>
      </c>
      <c r="K38" s="284" t="s">
        <v>50</v>
      </c>
      <c r="L38" s="58">
        <v>0</v>
      </c>
      <c r="M38" s="134">
        <v>27.5</v>
      </c>
      <c r="N38" s="58">
        <v>4</v>
      </c>
      <c r="O38" s="134">
        <v>36.3</v>
      </c>
      <c r="P38" s="294">
        <f t="shared" si="1"/>
        <v>4</v>
      </c>
    </row>
    <row r="39" spans="1:16" s="20" customFormat="1" ht="30" customHeight="1">
      <c r="A39" s="231">
        <v>19</v>
      </c>
      <c r="B39" s="232"/>
      <c r="C39" s="161" t="s">
        <v>48</v>
      </c>
      <c r="D39" s="165" t="s">
        <v>288</v>
      </c>
      <c r="E39" s="98"/>
      <c r="F39" s="181"/>
      <c r="G39" s="168" t="s">
        <v>287</v>
      </c>
      <c r="H39" s="269" t="s">
        <v>279</v>
      </c>
      <c r="I39" s="170" t="s">
        <v>280</v>
      </c>
      <c r="J39" s="171" t="s">
        <v>19</v>
      </c>
      <c r="K39" s="226" t="s">
        <v>278</v>
      </c>
      <c r="L39" s="58">
        <v>0</v>
      </c>
      <c r="M39" s="134">
        <v>31.1</v>
      </c>
      <c r="N39" s="58">
        <v>4</v>
      </c>
      <c r="O39" s="134">
        <v>39.7</v>
      </c>
      <c r="P39" s="294">
        <f t="shared" si="1"/>
        <v>4</v>
      </c>
    </row>
    <row r="40" spans="1:16" s="44" customFormat="1" ht="30" customHeight="1">
      <c r="A40" s="231">
        <v>20</v>
      </c>
      <c r="B40" s="232"/>
      <c r="C40" s="161" t="s">
        <v>48</v>
      </c>
      <c r="D40" s="165" t="s">
        <v>237</v>
      </c>
      <c r="E40" s="98" t="s">
        <v>162</v>
      </c>
      <c r="F40" s="174">
        <v>3</v>
      </c>
      <c r="G40" s="249" t="s">
        <v>238</v>
      </c>
      <c r="H40" s="250" t="s">
        <v>57</v>
      </c>
      <c r="I40" s="251" t="s">
        <v>163</v>
      </c>
      <c r="J40" s="171" t="s">
        <v>59</v>
      </c>
      <c r="K40" s="251" t="s">
        <v>164</v>
      </c>
      <c r="L40" s="58">
        <v>4</v>
      </c>
      <c r="M40" s="59">
        <v>23.2</v>
      </c>
      <c r="N40" s="58">
        <v>4</v>
      </c>
      <c r="O40" s="59">
        <v>28.6</v>
      </c>
      <c r="P40" s="294">
        <f t="shared" si="1"/>
        <v>8</v>
      </c>
    </row>
    <row r="41" spans="1:16" s="44" customFormat="1" ht="30" customHeight="1">
      <c r="A41" s="231">
        <v>21</v>
      </c>
      <c r="B41" s="232"/>
      <c r="C41" s="161" t="s">
        <v>48</v>
      </c>
      <c r="D41" s="241" t="s">
        <v>250</v>
      </c>
      <c r="E41" s="242" t="s">
        <v>189</v>
      </c>
      <c r="F41" s="180" t="s">
        <v>46</v>
      </c>
      <c r="G41" s="179" t="s">
        <v>249</v>
      </c>
      <c r="H41" s="113" t="s">
        <v>185</v>
      </c>
      <c r="I41" s="180" t="s">
        <v>186</v>
      </c>
      <c r="J41" s="172" t="s">
        <v>187</v>
      </c>
      <c r="K41" s="180" t="s">
        <v>188</v>
      </c>
      <c r="L41" s="58">
        <v>0</v>
      </c>
      <c r="M41" s="134">
        <v>28.7</v>
      </c>
      <c r="N41" s="58">
        <v>8</v>
      </c>
      <c r="O41" s="134">
        <v>34</v>
      </c>
      <c r="P41" s="294">
        <f t="shared" si="1"/>
        <v>8</v>
      </c>
    </row>
    <row r="42" spans="1:16" s="44" customFormat="1" ht="30" customHeight="1">
      <c r="A42" s="231">
        <v>22</v>
      </c>
      <c r="B42" s="232"/>
      <c r="C42" s="161" t="s">
        <v>48</v>
      </c>
      <c r="D42" s="218" t="s">
        <v>55</v>
      </c>
      <c r="E42" s="166" t="s">
        <v>174</v>
      </c>
      <c r="F42" s="253">
        <v>2</v>
      </c>
      <c r="G42" s="168" t="s">
        <v>245</v>
      </c>
      <c r="H42" s="169" t="s">
        <v>177</v>
      </c>
      <c r="I42" s="170" t="s">
        <v>178</v>
      </c>
      <c r="J42" s="171" t="s">
        <v>59</v>
      </c>
      <c r="K42" s="172" t="s">
        <v>100</v>
      </c>
      <c r="L42" s="58">
        <v>0</v>
      </c>
      <c r="M42" s="134">
        <v>28.9</v>
      </c>
      <c r="N42" s="58">
        <v>8</v>
      </c>
      <c r="O42" s="134">
        <v>36.4</v>
      </c>
      <c r="P42" s="294">
        <f t="shared" si="1"/>
        <v>8</v>
      </c>
    </row>
    <row r="43" spans="1:16" s="44" customFormat="1" ht="30" customHeight="1">
      <c r="A43" s="231">
        <v>23</v>
      </c>
      <c r="B43" s="232"/>
      <c r="C43" s="270" t="s">
        <v>48</v>
      </c>
      <c r="D43" s="186" t="s">
        <v>274</v>
      </c>
      <c r="E43" s="98"/>
      <c r="F43" s="200"/>
      <c r="G43" s="168" t="s">
        <v>330</v>
      </c>
      <c r="H43" s="178"/>
      <c r="I43" s="170"/>
      <c r="J43" s="171" t="s">
        <v>273</v>
      </c>
      <c r="K43" s="274" t="s">
        <v>270</v>
      </c>
      <c r="L43" s="58">
        <v>4</v>
      </c>
      <c r="M43" s="134">
        <v>25.1</v>
      </c>
      <c r="N43" s="58">
        <v>18</v>
      </c>
      <c r="O43" s="134">
        <v>47.3</v>
      </c>
      <c r="P43" s="294">
        <f t="shared" si="1"/>
        <v>22</v>
      </c>
    </row>
    <row r="44" spans="1:16" s="44" customFormat="1" ht="30" customHeight="1">
      <c r="A44" s="231"/>
      <c r="B44" s="232"/>
      <c r="C44" s="161" t="s">
        <v>48</v>
      </c>
      <c r="D44" s="173" t="s">
        <v>248</v>
      </c>
      <c r="E44" s="256"/>
      <c r="F44" s="174" t="s">
        <v>46</v>
      </c>
      <c r="G44" s="179" t="s">
        <v>249</v>
      </c>
      <c r="H44" s="113" t="s">
        <v>185</v>
      </c>
      <c r="I44" s="180" t="s">
        <v>186</v>
      </c>
      <c r="J44" s="172" t="s">
        <v>187</v>
      </c>
      <c r="K44" s="180" t="s">
        <v>188</v>
      </c>
      <c r="L44" s="341" t="s">
        <v>310</v>
      </c>
      <c r="M44" s="342"/>
      <c r="N44" s="342"/>
      <c r="O44" s="342"/>
      <c r="P44" s="343"/>
    </row>
    <row r="45" spans="1:16" s="44" customFormat="1" ht="30" customHeight="1">
      <c r="A45" s="231"/>
      <c r="B45" s="232"/>
      <c r="C45" s="257" t="s">
        <v>48</v>
      </c>
      <c r="D45" s="186" t="s">
        <v>312</v>
      </c>
      <c r="E45" s="138"/>
      <c r="F45" s="297" t="s">
        <v>46</v>
      </c>
      <c r="G45" s="189" t="s">
        <v>367</v>
      </c>
      <c r="H45" s="190" t="s">
        <v>114</v>
      </c>
      <c r="I45" s="300" t="s">
        <v>115</v>
      </c>
      <c r="J45" s="192" t="s">
        <v>116</v>
      </c>
      <c r="K45" s="192" t="s">
        <v>117</v>
      </c>
      <c r="L45" s="341" t="s">
        <v>310</v>
      </c>
      <c r="M45" s="342"/>
      <c r="N45" s="342"/>
      <c r="O45" s="342"/>
      <c r="P45" s="343"/>
    </row>
    <row r="46" spans="1:16" s="44" customFormat="1" ht="30" customHeight="1">
      <c r="A46" s="285"/>
      <c r="B46" s="286"/>
      <c r="C46" s="287"/>
      <c r="D46" s="288"/>
      <c r="E46" s="289"/>
      <c r="F46" s="290"/>
      <c r="G46" s="127"/>
      <c r="H46" s="291"/>
      <c r="I46" s="129"/>
      <c r="J46" s="292"/>
      <c r="K46" s="293"/>
      <c r="L46" s="63"/>
      <c r="M46" s="63"/>
      <c r="N46" s="63"/>
      <c r="O46" s="63"/>
      <c r="P46" s="63"/>
    </row>
    <row r="47" spans="3:12" ht="22.5" customHeight="1">
      <c r="C47" s="49"/>
      <c r="D47" s="49" t="s">
        <v>14</v>
      </c>
      <c r="H47" s="54"/>
      <c r="I47" s="56" t="s">
        <v>252</v>
      </c>
      <c r="J47" s="23"/>
      <c r="K47" s="48"/>
      <c r="L47" s="57"/>
    </row>
    <row r="48" spans="3:12" ht="22.5" customHeight="1">
      <c r="C48" s="49"/>
      <c r="H48" s="54"/>
      <c r="I48" s="56"/>
      <c r="J48" s="23"/>
      <c r="K48" s="48"/>
      <c r="L48" s="57"/>
    </row>
    <row r="49" spans="3:12" ht="22.5" customHeight="1">
      <c r="C49" s="49"/>
      <c r="D49" s="49" t="s">
        <v>15</v>
      </c>
      <c r="H49" s="54"/>
      <c r="I49" s="56" t="s">
        <v>253</v>
      </c>
      <c r="J49" s="23"/>
      <c r="K49" s="48"/>
      <c r="L49" s="57"/>
    </row>
    <row r="50" spans="8:11" ht="12.75">
      <c r="H50" s="54"/>
      <c r="I50" s="56"/>
      <c r="J50" s="23"/>
      <c r="K50" s="48"/>
    </row>
    <row r="51" spans="8:11" ht="12.75">
      <c r="H51" s="54"/>
      <c r="J51" s="23"/>
      <c r="K51" s="48"/>
    </row>
    <row r="52" spans="8:11" ht="12.75">
      <c r="H52" s="54"/>
      <c r="J52" s="23"/>
      <c r="K52" s="48"/>
    </row>
    <row r="53" spans="8:11" ht="12.75">
      <c r="H53" s="54"/>
      <c r="J53" s="23"/>
      <c r="K53" s="48"/>
    </row>
    <row r="54" spans="8:11" ht="12.75">
      <c r="H54" s="54"/>
      <c r="J54" s="23"/>
      <c r="K54" s="48"/>
    </row>
  </sheetData>
  <sheetProtection insertRows="0"/>
  <mergeCells count="27">
    <mergeCell ref="G9:G11"/>
    <mergeCell ref="H9:H11"/>
    <mergeCell ref="D9:D11"/>
    <mergeCell ref="E9:E11"/>
    <mergeCell ref="P9:P11"/>
    <mergeCell ref="N10:O10"/>
    <mergeCell ref="F9:F11"/>
    <mergeCell ref="I9:I11"/>
    <mergeCell ref="J9:J11"/>
    <mergeCell ref="K9:K11"/>
    <mergeCell ref="A2:O2"/>
    <mergeCell ref="A3:O3"/>
    <mergeCell ref="A4:O4"/>
    <mergeCell ref="A5:O5"/>
    <mergeCell ref="A6:O6"/>
    <mergeCell ref="N8:O8"/>
    <mergeCell ref="A7:M7"/>
    <mergeCell ref="A20:P20"/>
    <mergeCell ref="L44:P44"/>
    <mergeCell ref="L45:P45"/>
    <mergeCell ref="L19:P19"/>
    <mergeCell ref="L10:M10"/>
    <mergeCell ref="L9:O9"/>
    <mergeCell ref="A9:A11"/>
    <mergeCell ref="B9:B11"/>
    <mergeCell ref="C9:C11"/>
    <mergeCell ref="A12:P12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14">
      <selection activeCell="I19" sqref="I19"/>
    </sheetView>
  </sheetViews>
  <sheetFormatPr defaultColWidth="9.00390625" defaultRowHeight="12.75"/>
  <cols>
    <col min="1" max="1" width="3.625" style="48" customWidth="1"/>
    <col min="2" max="3" width="3.625" style="48" hidden="1" customWidth="1"/>
    <col min="4" max="4" width="18.125" style="49" customWidth="1"/>
    <col min="5" max="5" width="8.125" style="49" customWidth="1"/>
    <col min="6" max="6" width="5.875" style="49" customWidth="1"/>
    <col min="7" max="7" width="28.375" style="49" customWidth="1"/>
    <col min="8" max="8" width="9.375" style="49" customWidth="1"/>
    <col min="9" max="9" width="16.125" style="54" customWidth="1"/>
    <col min="10" max="10" width="14.75390625" style="54" customWidth="1"/>
    <col min="11" max="11" width="22.875" style="23" customWidth="1"/>
    <col min="12" max="12" width="7.75390625" style="48" customWidth="1"/>
    <col min="13" max="13" width="8.375" style="55" customWidth="1"/>
    <col min="14" max="15" width="9.125" style="49" customWidth="1"/>
    <col min="16" max="16" width="7.75390625" style="49" customWidth="1"/>
    <col min="17" max="16384" width="9.125" style="49" customWidth="1"/>
  </cols>
  <sheetData>
    <row r="1" spans="1:13" s="47" customFormat="1" ht="21" customHeight="1" hidden="1">
      <c r="A1" s="25" t="s">
        <v>3</v>
      </c>
      <c r="B1" s="25"/>
      <c r="C1" s="26"/>
      <c r="D1" s="27"/>
      <c r="E1" s="26" t="s">
        <v>4</v>
      </c>
      <c r="F1" s="27"/>
      <c r="G1" s="27"/>
      <c r="H1" s="26" t="s">
        <v>5</v>
      </c>
      <c r="I1" s="27"/>
      <c r="J1" s="27"/>
      <c r="K1" s="27"/>
      <c r="L1" s="28" t="s">
        <v>6</v>
      </c>
      <c r="M1" s="29" t="s">
        <v>7</v>
      </c>
    </row>
    <row r="2" spans="1:15" ht="52.5" customHeight="1">
      <c r="A2" s="304" t="s">
        <v>89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 s="51" customFormat="1" ht="14.25" customHeight="1">
      <c r="A3" s="305" t="s">
        <v>87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52" customFormat="1" ht="12.75">
      <c r="A4" s="336" t="s">
        <v>297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s="52" customFormat="1" ht="12.75">
      <c r="A5" s="336" t="s">
        <v>97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1:15" s="52" customFormat="1" ht="12.75">
      <c r="A6" s="336" t="s">
        <v>335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3" s="52" customFormat="1" ht="9.75" customHeight="1">
      <c r="A7" s="349"/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5" s="53" customFormat="1" ht="15" customHeight="1">
      <c r="A8" s="69" t="s">
        <v>40</v>
      </c>
      <c r="B8" s="68"/>
      <c r="C8" s="35"/>
      <c r="D8" s="34"/>
      <c r="E8" s="1"/>
      <c r="F8" s="3"/>
      <c r="G8" s="1"/>
      <c r="H8" s="36"/>
      <c r="I8" s="36"/>
      <c r="J8" s="37"/>
      <c r="L8" s="39"/>
      <c r="M8" s="70"/>
      <c r="O8" s="70" t="s">
        <v>201</v>
      </c>
    </row>
    <row r="9" spans="1:16" ht="15" customHeight="1">
      <c r="A9" s="347" t="s">
        <v>300</v>
      </c>
      <c r="B9" s="321" t="s">
        <v>20</v>
      </c>
      <c r="C9" s="335" t="s">
        <v>8</v>
      </c>
      <c r="D9" s="334" t="s">
        <v>9</v>
      </c>
      <c r="E9" s="334" t="s">
        <v>22</v>
      </c>
      <c r="F9" s="335" t="s">
        <v>23</v>
      </c>
      <c r="G9" s="334" t="s">
        <v>10</v>
      </c>
      <c r="H9" s="334" t="s">
        <v>22</v>
      </c>
      <c r="I9" s="334" t="s">
        <v>25</v>
      </c>
      <c r="J9" s="334" t="s">
        <v>18</v>
      </c>
      <c r="K9" s="334" t="s">
        <v>26</v>
      </c>
      <c r="L9" s="344" t="s">
        <v>11</v>
      </c>
      <c r="M9" s="345"/>
      <c r="N9" s="345"/>
      <c r="O9" s="346"/>
      <c r="P9" s="334" t="s">
        <v>262</v>
      </c>
    </row>
    <row r="10" spans="1:16" ht="19.5" customHeight="1">
      <c r="A10" s="347"/>
      <c r="B10" s="322"/>
      <c r="C10" s="335"/>
      <c r="D10" s="334"/>
      <c r="E10" s="334"/>
      <c r="F10" s="335"/>
      <c r="G10" s="334"/>
      <c r="H10" s="334"/>
      <c r="I10" s="334"/>
      <c r="J10" s="334"/>
      <c r="K10" s="334"/>
      <c r="L10" s="337" t="s">
        <v>12</v>
      </c>
      <c r="M10" s="337"/>
      <c r="N10" s="337" t="s">
        <v>261</v>
      </c>
      <c r="O10" s="337"/>
      <c r="P10" s="334"/>
    </row>
    <row r="11" spans="1:16" ht="19.5" customHeight="1">
      <c r="A11" s="347"/>
      <c r="B11" s="323"/>
      <c r="C11" s="335"/>
      <c r="D11" s="334"/>
      <c r="E11" s="334"/>
      <c r="F11" s="335"/>
      <c r="G11" s="334"/>
      <c r="H11" s="334"/>
      <c r="I11" s="334"/>
      <c r="J11" s="334"/>
      <c r="K11" s="334"/>
      <c r="L11" s="42" t="s">
        <v>93</v>
      </c>
      <c r="M11" s="43" t="s">
        <v>13</v>
      </c>
      <c r="N11" s="42" t="s">
        <v>93</v>
      </c>
      <c r="O11" s="43" t="s">
        <v>13</v>
      </c>
      <c r="P11" s="334"/>
    </row>
    <row r="12" spans="1:16" s="20" customFormat="1" ht="33.75" customHeight="1">
      <c r="A12" s="22">
        <v>1</v>
      </c>
      <c r="B12" s="22"/>
      <c r="C12" s="116"/>
      <c r="D12" s="175" t="s">
        <v>51</v>
      </c>
      <c r="E12" s="114" t="s">
        <v>151</v>
      </c>
      <c r="F12" s="181">
        <v>2</v>
      </c>
      <c r="G12" s="177" t="s">
        <v>232</v>
      </c>
      <c r="H12" s="138" t="s">
        <v>152</v>
      </c>
      <c r="I12" s="243" t="s">
        <v>153</v>
      </c>
      <c r="J12" s="140" t="s">
        <v>19</v>
      </c>
      <c r="K12" s="172" t="s">
        <v>47</v>
      </c>
      <c r="L12" s="58">
        <v>0</v>
      </c>
      <c r="M12" s="303">
        <v>57.9</v>
      </c>
      <c r="N12" s="58">
        <v>0</v>
      </c>
      <c r="O12" s="303">
        <v>41.2</v>
      </c>
      <c r="P12" s="294">
        <v>3</v>
      </c>
    </row>
    <row r="13" spans="1:16" s="20" customFormat="1" ht="33.75" customHeight="1">
      <c r="A13" s="22">
        <v>2</v>
      </c>
      <c r="B13" s="22"/>
      <c r="C13" s="101"/>
      <c r="D13" s="241" t="s">
        <v>230</v>
      </c>
      <c r="E13" s="242"/>
      <c r="F13" s="180" t="s">
        <v>46</v>
      </c>
      <c r="G13" s="179" t="s">
        <v>231</v>
      </c>
      <c r="H13" s="113" t="s">
        <v>149</v>
      </c>
      <c r="I13" s="180" t="s">
        <v>111</v>
      </c>
      <c r="J13" s="172" t="s">
        <v>112</v>
      </c>
      <c r="K13" s="211" t="s">
        <v>150</v>
      </c>
      <c r="L13" s="58">
        <v>0</v>
      </c>
      <c r="M13" s="134">
        <v>66.9</v>
      </c>
      <c r="N13" s="58">
        <v>0</v>
      </c>
      <c r="O13" s="134">
        <v>50.9</v>
      </c>
      <c r="P13" s="294">
        <v>3</v>
      </c>
    </row>
    <row r="14" spans="1:16" s="20" customFormat="1" ht="33.75" customHeight="1">
      <c r="A14" s="22">
        <v>3</v>
      </c>
      <c r="B14" s="22"/>
      <c r="C14" s="116"/>
      <c r="D14" s="186" t="s">
        <v>235</v>
      </c>
      <c r="E14" s="138"/>
      <c r="F14" s="212" t="s">
        <v>46</v>
      </c>
      <c r="G14" s="177" t="s">
        <v>236</v>
      </c>
      <c r="H14" s="138" t="s">
        <v>158</v>
      </c>
      <c r="I14" s="172" t="s">
        <v>159</v>
      </c>
      <c r="J14" s="172" t="s">
        <v>160</v>
      </c>
      <c r="K14" s="172" t="s">
        <v>161</v>
      </c>
      <c r="L14" s="58">
        <v>0</v>
      </c>
      <c r="M14" s="303">
        <v>63.3</v>
      </c>
      <c r="N14" s="58">
        <v>4</v>
      </c>
      <c r="O14" s="303">
        <v>35</v>
      </c>
      <c r="P14" s="294">
        <v>3</v>
      </c>
    </row>
    <row r="15" spans="1:16" s="44" customFormat="1" ht="33.75" customHeight="1">
      <c r="A15" s="22">
        <v>4</v>
      </c>
      <c r="B15" s="22"/>
      <c r="C15" s="267"/>
      <c r="D15" s="175" t="s">
        <v>259</v>
      </c>
      <c r="E15" s="138" t="s">
        <v>191</v>
      </c>
      <c r="F15" s="181">
        <v>2</v>
      </c>
      <c r="G15" s="168" t="s">
        <v>260</v>
      </c>
      <c r="H15" s="113" t="s">
        <v>192</v>
      </c>
      <c r="I15" s="172" t="s">
        <v>193</v>
      </c>
      <c r="J15" s="172" t="s">
        <v>194</v>
      </c>
      <c r="K15" s="172" t="s">
        <v>333</v>
      </c>
      <c r="L15" s="58">
        <v>0</v>
      </c>
      <c r="M15" s="303">
        <v>61.8</v>
      </c>
      <c r="N15" s="58">
        <v>4</v>
      </c>
      <c r="O15" s="303">
        <v>42</v>
      </c>
      <c r="P15" s="294">
        <v>3</v>
      </c>
    </row>
    <row r="16" spans="1:16" s="44" customFormat="1" ht="33.75" customHeight="1">
      <c r="A16" s="22">
        <v>5</v>
      </c>
      <c r="B16" s="22"/>
      <c r="C16" s="268"/>
      <c r="D16" s="165" t="s">
        <v>237</v>
      </c>
      <c r="E16" s="98" t="s">
        <v>162</v>
      </c>
      <c r="F16" s="174">
        <v>3</v>
      </c>
      <c r="G16" s="249" t="s">
        <v>238</v>
      </c>
      <c r="H16" s="250" t="s">
        <v>57</v>
      </c>
      <c r="I16" s="251" t="s">
        <v>163</v>
      </c>
      <c r="J16" s="171" t="s">
        <v>59</v>
      </c>
      <c r="K16" s="251" t="s">
        <v>164</v>
      </c>
      <c r="L16" s="58">
        <v>0</v>
      </c>
      <c r="M16" s="134">
        <v>55.9</v>
      </c>
      <c r="N16" s="58">
        <v>9</v>
      </c>
      <c r="O16" s="134">
        <v>56.1</v>
      </c>
      <c r="P16" s="294">
        <v>3</v>
      </c>
    </row>
    <row r="17" spans="1:16" s="44" customFormat="1" ht="33.75" customHeight="1">
      <c r="A17" s="22">
        <v>6</v>
      </c>
      <c r="B17" s="22"/>
      <c r="C17" s="268"/>
      <c r="D17" s="175" t="s">
        <v>51</v>
      </c>
      <c r="E17" s="114" t="s">
        <v>151</v>
      </c>
      <c r="F17" s="181">
        <v>2</v>
      </c>
      <c r="G17" s="177" t="s">
        <v>52</v>
      </c>
      <c r="H17" s="114" t="s">
        <v>53</v>
      </c>
      <c r="I17" s="172" t="s">
        <v>54</v>
      </c>
      <c r="J17" s="140" t="s">
        <v>19</v>
      </c>
      <c r="K17" s="172" t="s">
        <v>334</v>
      </c>
      <c r="L17" s="58">
        <v>4</v>
      </c>
      <c r="M17" s="134">
        <v>61.1</v>
      </c>
      <c r="N17" s="58"/>
      <c r="O17" s="134"/>
      <c r="P17" s="294" t="s">
        <v>332</v>
      </c>
    </row>
    <row r="18" spans="1:16" s="44" customFormat="1" ht="33.75" customHeight="1">
      <c r="A18" s="22">
        <v>7</v>
      </c>
      <c r="B18" s="22"/>
      <c r="C18" s="267"/>
      <c r="D18" s="218" t="s">
        <v>239</v>
      </c>
      <c r="E18" s="98"/>
      <c r="F18" s="174" t="s">
        <v>135</v>
      </c>
      <c r="G18" s="168" t="s">
        <v>240</v>
      </c>
      <c r="H18" s="114" t="s">
        <v>165</v>
      </c>
      <c r="I18" s="172" t="s">
        <v>166</v>
      </c>
      <c r="J18" s="172" t="s">
        <v>166</v>
      </c>
      <c r="K18" s="252" t="s">
        <v>167</v>
      </c>
      <c r="L18" s="58">
        <v>4</v>
      </c>
      <c r="M18" s="134">
        <v>62</v>
      </c>
      <c r="N18" s="58"/>
      <c r="O18" s="134"/>
      <c r="P18" s="294" t="s">
        <v>332</v>
      </c>
    </row>
    <row r="19" spans="1:16" s="44" customFormat="1" ht="33.75" customHeight="1">
      <c r="A19" s="22">
        <v>8</v>
      </c>
      <c r="B19" s="22"/>
      <c r="C19" s="99"/>
      <c r="D19" s="229" t="s">
        <v>233</v>
      </c>
      <c r="E19" s="114"/>
      <c r="F19" s="172">
        <v>3</v>
      </c>
      <c r="G19" s="168" t="s">
        <v>365</v>
      </c>
      <c r="H19" s="113" t="s">
        <v>155</v>
      </c>
      <c r="I19" s="172" t="s">
        <v>366</v>
      </c>
      <c r="J19" s="172" t="s">
        <v>112</v>
      </c>
      <c r="K19" s="211" t="s">
        <v>156</v>
      </c>
      <c r="L19" s="58">
        <v>8</v>
      </c>
      <c r="M19" s="134">
        <v>62.7</v>
      </c>
      <c r="N19" s="58"/>
      <c r="O19" s="134"/>
      <c r="P19" s="294" t="s">
        <v>332</v>
      </c>
    </row>
    <row r="20" spans="1:16" s="44" customFormat="1" ht="33.75" customHeight="1">
      <c r="A20" s="22">
        <v>9</v>
      </c>
      <c r="B20" s="22"/>
      <c r="C20" s="101"/>
      <c r="D20" s="244" t="s">
        <v>234</v>
      </c>
      <c r="E20" s="245" t="s">
        <v>73</v>
      </c>
      <c r="F20" s="246">
        <v>2</v>
      </c>
      <c r="G20" s="201" t="s">
        <v>74</v>
      </c>
      <c r="H20" s="247" t="s">
        <v>75</v>
      </c>
      <c r="I20" s="204" t="s">
        <v>70</v>
      </c>
      <c r="J20" s="204" t="s">
        <v>70</v>
      </c>
      <c r="K20" s="200" t="s">
        <v>157</v>
      </c>
      <c r="L20" s="58">
        <v>8</v>
      </c>
      <c r="M20" s="134">
        <v>63.2</v>
      </c>
      <c r="N20" s="58"/>
      <c r="O20" s="134"/>
      <c r="P20" s="294" t="s">
        <v>332</v>
      </c>
    </row>
    <row r="21" spans="1:16" s="44" customFormat="1" ht="33.75" customHeight="1">
      <c r="A21" s="22">
        <v>10</v>
      </c>
      <c r="B21" s="19"/>
      <c r="C21" s="115"/>
      <c r="D21" s="165" t="s">
        <v>55</v>
      </c>
      <c r="E21" s="166" t="s">
        <v>174</v>
      </c>
      <c r="F21" s="167">
        <v>2</v>
      </c>
      <c r="G21" s="237" t="s">
        <v>244</v>
      </c>
      <c r="H21" s="254" t="s">
        <v>175</v>
      </c>
      <c r="I21" s="226" t="s">
        <v>176</v>
      </c>
      <c r="J21" s="171" t="s">
        <v>19</v>
      </c>
      <c r="K21" s="254" t="s">
        <v>50</v>
      </c>
      <c r="L21" s="58">
        <v>8</v>
      </c>
      <c r="M21" s="134">
        <v>64.7</v>
      </c>
      <c r="N21" s="58"/>
      <c r="O21" s="134"/>
      <c r="P21" s="294"/>
    </row>
    <row r="22" spans="1:16" s="44" customFormat="1" ht="33.75" customHeight="1">
      <c r="A22" s="22">
        <v>11</v>
      </c>
      <c r="B22" s="22"/>
      <c r="C22" s="267"/>
      <c r="D22" s="255" t="s">
        <v>256</v>
      </c>
      <c r="E22" s="187" t="s">
        <v>190</v>
      </c>
      <c r="F22" s="246">
        <v>2</v>
      </c>
      <c r="G22" s="168" t="s">
        <v>247</v>
      </c>
      <c r="H22" s="113" t="s">
        <v>182</v>
      </c>
      <c r="I22" s="172" t="s">
        <v>183</v>
      </c>
      <c r="J22" s="172" t="s">
        <v>160</v>
      </c>
      <c r="K22" s="172" t="s">
        <v>184</v>
      </c>
      <c r="L22" s="58">
        <v>8</v>
      </c>
      <c r="M22" s="134">
        <v>68.4</v>
      </c>
      <c r="N22" s="58"/>
      <c r="O22" s="134"/>
      <c r="P22" s="294" t="s">
        <v>332</v>
      </c>
    </row>
    <row r="23" spans="1:16" s="44" customFormat="1" ht="30" customHeight="1">
      <c r="A23" s="22">
        <v>12</v>
      </c>
      <c r="B23" s="22"/>
      <c r="C23" s="267"/>
      <c r="D23" s="264" t="s">
        <v>257</v>
      </c>
      <c r="E23" s="265"/>
      <c r="F23" s="266" t="s">
        <v>46</v>
      </c>
      <c r="G23" s="201" t="s">
        <v>258</v>
      </c>
      <c r="H23" s="247" t="s">
        <v>79</v>
      </c>
      <c r="I23" s="204" t="s">
        <v>71</v>
      </c>
      <c r="J23" s="263" t="s">
        <v>70</v>
      </c>
      <c r="K23" s="217" t="s">
        <v>311</v>
      </c>
      <c r="L23" s="58">
        <v>9</v>
      </c>
      <c r="M23" s="303">
        <v>72.5</v>
      </c>
      <c r="N23" s="58"/>
      <c r="O23" s="303"/>
      <c r="P23" s="294" t="s">
        <v>332</v>
      </c>
    </row>
    <row r="24" spans="1:16" s="44" customFormat="1" ht="30" customHeight="1">
      <c r="A24" s="22">
        <v>13</v>
      </c>
      <c r="B24" s="22"/>
      <c r="C24" s="267"/>
      <c r="D24" s="186" t="s">
        <v>312</v>
      </c>
      <c r="E24" s="187"/>
      <c r="F24" s="188" t="s">
        <v>46</v>
      </c>
      <c r="G24" s="189" t="s">
        <v>207</v>
      </c>
      <c r="H24" s="190" t="s">
        <v>114</v>
      </c>
      <c r="I24" s="191" t="s">
        <v>115</v>
      </c>
      <c r="J24" s="192" t="s">
        <v>116</v>
      </c>
      <c r="K24" s="193" t="s">
        <v>117</v>
      </c>
      <c r="L24" s="58" t="s">
        <v>310</v>
      </c>
      <c r="M24" s="134"/>
      <c r="N24" s="58"/>
      <c r="O24" s="134"/>
      <c r="P24" s="294" t="s">
        <v>332</v>
      </c>
    </row>
    <row r="25" spans="1:13" s="44" customFormat="1" ht="17.25" customHeight="1">
      <c r="A25" s="60"/>
      <c r="B25" s="60"/>
      <c r="C25" s="123"/>
      <c r="D25" s="124"/>
      <c r="E25" s="125"/>
      <c r="F25" s="126"/>
      <c r="G25" s="127"/>
      <c r="H25" s="128"/>
      <c r="I25" s="129"/>
      <c r="J25" s="130"/>
      <c r="K25" s="131"/>
      <c r="L25" s="63"/>
      <c r="M25" s="64"/>
    </row>
    <row r="26" spans="1:13" s="44" customFormat="1" ht="26.25" customHeight="1">
      <c r="A26" s="60"/>
      <c r="B26" s="60"/>
      <c r="C26" s="60"/>
      <c r="D26" s="66"/>
      <c r="E26" s="67"/>
      <c r="F26" s="62"/>
      <c r="G26" s="61"/>
      <c r="H26" s="67"/>
      <c r="I26" s="62"/>
      <c r="J26" s="62"/>
      <c r="K26" s="62"/>
      <c r="L26" s="63"/>
      <c r="M26" s="64"/>
    </row>
    <row r="27" spans="3:12" ht="22.5" customHeight="1">
      <c r="C27" s="49"/>
      <c r="D27" s="49" t="s">
        <v>14</v>
      </c>
      <c r="H27" s="54"/>
      <c r="I27" s="56" t="s">
        <v>263</v>
      </c>
      <c r="J27" s="23"/>
      <c r="K27" s="48"/>
      <c r="L27" s="57"/>
    </row>
    <row r="28" spans="3:12" ht="22.5" customHeight="1">
      <c r="C28" s="49"/>
      <c r="H28" s="54"/>
      <c r="I28" s="56"/>
      <c r="J28" s="23"/>
      <c r="K28" s="48"/>
      <c r="L28" s="57"/>
    </row>
    <row r="29" spans="3:12" ht="22.5" customHeight="1">
      <c r="C29" s="49"/>
      <c r="D29" s="49" t="s">
        <v>15</v>
      </c>
      <c r="H29" s="54"/>
      <c r="I29" s="56" t="s">
        <v>264</v>
      </c>
      <c r="J29" s="23"/>
      <c r="K29" s="48"/>
      <c r="L29" s="57"/>
    </row>
    <row r="30" spans="8:11" ht="12.75">
      <c r="H30" s="54"/>
      <c r="I30" s="56"/>
      <c r="J30" s="23"/>
      <c r="K30" s="48"/>
    </row>
    <row r="31" spans="8:11" ht="12.75">
      <c r="H31" s="54"/>
      <c r="J31" s="23"/>
      <c r="K31" s="48"/>
    </row>
    <row r="32" spans="8:11" ht="12.75">
      <c r="H32" s="54"/>
      <c r="J32" s="23"/>
      <c r="K32" s="48"/>
    </row>
    <row r="33" spans="8:11" ht="12.75">
      <c r="H33" s="54"/>
      <c r="J33" s="23"/>
      <c r="K33" s="48"/>
    </row>
    <row r="34" spans="8:11" ht="12.75">
      <c r="H34" s="54"/>
      <c r="J34" s="23"/>
      <c r="K34" s="48"/>
    </row>
  </sheetData>
  <sheetProtection insertRows="0"/>
  <mergeCells count="21">
    <mergeCell ref="F9:F11"/>
    <mergeCell ref="A7:M7"/>
    <mergeCell ref="H9:H11"/>
    <mergeCell ref="I9:I11"/>
    <mergeCell ref="J9:J11"/>
    <mergeCell ref="K9:K11"/>
    <mergeCell ref="L10:M10"/>
    <mergeCell ref="B9:B11"/>
    <mergeCell ref="C9:C11"/>
    <mergeCell ref="D9:D11"/>
    <mergeCell ref="E9:E11"/>
    <mergeCell ref="A9:A11"/>
    <mergeCell ref="G9:G11"/>
    <mergeCell ref="P9:P11"/>
    <mergeCell ref="N10:O10"/>
    <mergeCell ref="L9:O9"/>
    <mergeCell ref="A2:O2"/>
    <mergeCell ref="A3:O3"/>
    <mergeCell ref="A4:O4"/>
    <mergeCell ref="A5:O5"/>
    <mergeCell ref="A6:O6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G23" sqref="G23"/>
    </sheetView>
  </sheetViews>
  <sheetFormatPr defaultColWidth="8.875" defaultRowHeight="12.75"/>
  <cols>
    <col min="1" max="1" width="8.875" style="118" customWidth="1"/>
    <col min="2" max="2" width="23.375" style="118" customWidth="1"/>
    <col min="3" max="3" width="17.25390625" style="118" customWidth="1"/>
    <col min="4" max="4" width="14.625" style="118" customWidth="1"/>
    <col min="5" max="5" width="21.75390625" style="118" customWidth="1"/>
    <col min="6" max="6" width="14.75390625" style="118" customWidth="1"/>
    <col min="7" max="16384" width="8.875" style="118" customWidth="1"/>
  </cols>
  <sheetData>
    <row r="1" ht="21.75" customHeight="1">
      <c r="A1" s="117" t="s">
        <v>81</v>
      </c>
    </row>
    <row r="2" ht="21.75" customHeight="1">
      <c r="A2" s="117" t="s">
        <v>98</v>
      </c>
    </row>
    <row r="3" spans="1:5" ht="21.75" customHeight="1">
      <c r="A3" s="117" t="s">
        <v>85</v>
      </c>
      <c r="E3" s="132">
        <v>43275</v>
      </c>
    </row>
    <row r="7" spans="1:6" ht="21.75" customHeight="1">
      <c r="A7" s="354" t="s">
        <v>2</v>
      </c>
      <c r="B7" s="354" t="s">
        <v>337</v>
      </c>
      <c r="C7" s="354" t="s">
        <v>338</v>
      </c>
      <c r="D7" s="354" t="s">
        <v>339</v>
      </c>
      <c r="E7" s="354" t="s">
        <v>340</v>
      </c>
      <c r="F7" s="354" t="s">
        <v>341</v>
      </c>
    </row>
    <row r="8" spans="1:6" ht="18.75" customHeight="1">
      <c r="A8" s="355">
        <v>1</v>
      </c>
      <c r="B8" s="356" t="s">
        <v>342</v>
      </c>
      <c r="C8" s="356" t="s">
        <v>265</v>
      </c>
      <c r="D8" s="354" t="s">
        <v>343</v>
      </c>
      <c r="E8" s="356" t="s">
        <v>344</v>
      </c>
      <c r="F8" s="357"/>
    </row>
    <row r="9" spans="1:6" ht="18.75" customHeight="1">
      <c r="A9" s="355">
        <v>2</v>
      </c>
      <c r="B9" s="356" t="s">
        <v>345</v>
      </c>
      <c r="C9" s="356" t="s">
        <v>346</v>
      </c>
      <c r="D9" s="354" t="s">
        <v>347</v>
      </c>
      <c r="E9" s="356" t="s">
        <v>344</v>
      </c>
      <c r="F9" s="357"/>
    </row>
    <row r="10" spans="1:6" ht="18.75" customHeight="1">
      <c r="A10" s="355">
        <v>3</v>
      </c>
      <c r="B10" s="356" t="s">
        <v>15</v>
      </c>
      <c r="C10" s="356" t="s">
        <v>348</v>
      </c>
      <c r="D10" s="354" t="s">
        <v>349</v>
      </c>
      <c r="E10" s="356" t="s">
        <v>350</v>
      </c>
      <c r="F10" s="357"/>
    </row>
    <row r="11" spans="1:6" ht="18.75" customHeight="1">
      <c r="A11" s="355">
        <v>4</v>
      </c>
      <c r="B11" s="356" t="s">
        <v>351</v>
      </c>
      <c r="C11" s="356" t="s">
        <v>352</v>
      </c>
      <c r="D11" s="354" t="s">
        <v>347</v>
      </c>
      <c r="E11" s="356" t="s">
        <v>344</v>
      </c>
      <c r="F11" s="357"/>
    </row>
    <row r="12" spans="1:6" ht="18.75" customHeight="1">
      <c r="A12" s="355">
        <v>5</v>
      </c>
      <c r="B12" s="356" t="s">
        <v>360</v>
      </c>
      <c r="C12" s="356" t="s">
        <v>358</v>
      </c>
      <c r="D12" s="354" t="s">
        <v>359</v>
      </c>
      <c r="E12" s="356" t="s">
        <v>344</v>
      </c>
      <c r="F12" s="357"/>
    </row>
    <row r="13" spans="1:6" ht="18.75" customHeight="1">
      <c r="A13" s="355">
        <v>6</v>
      </c>
      <c r="B13" s="356" t="s">
        <v>353</v>
      </c>
      <c r="C13" s="356" t="s">
        <v>354</v>
      </c>
      <c r="D13" s="354" t="s">
        <v>343</v>
      </c>
      <c r="E13" s="356" t="s">
        <v>355</v>
      </c>
      <c r="F13" s="357"/>
    </row>
    <row r="14" spans="1:6" ht="18.75" customHeight="1">
      <c r="A14" s="355">
        <v>7</v>
      </c>
      <c r="B14" s="356" t="s">
        <v>356</v>
      </c>
      <c r="C14" s="356" t="s">
        <v>357</v>
      </c>
      <c r="D14" s="354" t="s">
        <v>347</v>
      </c>
      <c r="E14" s="356" t="s">
        <v>344</v>
      </c>
      <c r="F14" s="357"/>
    </row>
    <row r="21" spans="1:9" ht="12.75">
      <c r="A21" s="119" t="s">
        <v>82</v>
      </c>
      <c r="B21" s="120"/>
      <c r="C21" s="119"/>
      <c r="D21" s="119"/>
      <c r="E21" s="119"/>
      <c r="F21" s="119"/>
      <c r="G21" s="119" t="s">
        <v>265</v>
      </c>
      <c r="H21" s="121"/>
      <c r="I21" s="119"/>
    </row>
    <row r="22" spans="1:9" ht="12.75">
      <c r="A22" s="119"/>
      <c r="B22" s="120"/>
      <c r="C22" s="119"/>
      <c r="D22" s="119"/>
      <c r="E22" s="119"/>
      <c r="F22" s="119"/>
      <c r="G22" s="119"/>
      <c r="H22" s="121"/>
      <c r="I22" s="119"/>
    </row>
    <row r="23" spans="1:9" ht="12.75">
      <c r="A23" s="119" t="s">
        <v>15</v>
      </c>
      <c r="B23" s="120"/>
      <c r="C23" s="122"/>
      <c r="D23" s="122"/>
      <c r="E23" s="122"/>
      <c r="F23" s="122"/>
      <c r="G23" s="119" t="s">
        <v>348</v>
      </c>
      <c r="H23" s="121"/>
      <c r="I23" s="12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2018-06-24T14:51:52Z</cp:lastPrinted>
  <dcterms:created xsi:type="dcterms:W3CDTF">2010-02-26T15:13:09Z</dcterms:created>
  <dcterms:modified xsi:type="dcterms:W3CDTF">2018-06-24T16:49:27Z</dcterms:modified>
  <cp:category/>
  <cp:version/>
  <cp:contentType/>
  <cp:contentStatus/>
</cp:coreProperties>
</file>